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16" windowWidth="12120" windowHeight="8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<sst xmlns="http://schemas.openxmlformats.org/spreadsheetml/2006/main" count="5" uniqueCount="5">
  <si>
    <t>Stage</t>
  </si>
  <si>
    <t>Total Population</t>
  </si>
  <si>
    <t>Probablility</t>
  </si>
  <si>
    <t>Formulated Total Infected</t>
  </si>
  <si>
    <t>Infected in Simulation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</si>
</sst>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00"/>
  </numFmts>
  <fonts count="7">
    <font>
      <sz val="10"/>
      <name val="Arial"/>
      <family val="0"/>
    </font>
    <font>
      <b/>
      <sz val="12"/>
      <name val="Arial"/>
      <family val="2"/>
    </font>
    <font>
      <sz val="12"/>
      <name val="Arial"/>
      <family val="2"/>
    </font>
    <font>
      <sz val="10"/>
      <name val="Geneva"/>
      <family val="0"/>
    </font>
    <font>
      <b/>
      <sz val="12"/>
      <name val="Geneva"/>
      <family val="0"/>
    </font>
    <font>
      <b/>
      <sz val="10.25"/>
      <name val="Geneva"/>
      <family val="0"/>
    </font>
    <font>
      <sz val="10.25"/>
      <name val="Geneva"/>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xf>
    <xf numFmtId="2" fontId="1" fillId="0" borderId="1" xfId="0" applyNumberFormat="1" applyFont="1" applyBorder="1" applyAlignment="1">
      <alignment/>
    </xf>
    <xf numFmtId="1" fontId="2"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xf>
    <xf numFmtId="2" fontId="2" fillId="0" borderId="0" xfId="0" applyNumberFormat="1" applyFont="1" applyAlignment="1">
      <alignment horizontal="center"/>
    </xf>
    <xf numFmtId="2"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Spread of Disease During Stages</a:t>
            </a:r>
          </a:p>
        </c:rich>
      </c:tx>
      <c:layout/>
      <c:spPr>
        <a:noFill/>
        <a:ln>
          <a:noFill/>
        </a:ln>
      </c:spPr>
    </c:title>
    <c:plotArea>
      <c:layout>
        <c:manualLayout>
          <c:xMode val="edge"/>
          <c:yMode val="edge"/>
          <c:x val="0.06475"/>
          <c:y val="0.156"/>
          <c:w val="0.88425"/>
          <c:h val="0.7185"/>
        </c:manualLayout>
      </c:layout>
      <c:scatterChart>
        <c:scatterStyle val="smoothMarker"/>
        <c:varyColors val="0"/>
        <c:ser>
          <c:idx val="0"/>
          <c:order val="0"/>
          <c:tx>
            <c:strRef>
              <c:f>Sheet1!$B$1</c:f>
              <c:strCache>
                <c:ptCount val="1"/>
                <c:pt idx="0">
                  <c:v>Infected in Simulation</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Sheet1!$A$2:$A$32</c:f>
              <c:numCache/>
            </c:numRef>
          </c:xVal>
          <c:yVal>
            <c:numRef>
              <c:f>Sheet1!$B$2:$B$32</c:f>
              <c:numCache/>
            </c:numRef>
          </c:yVal>
          <c:smooth val="1"/>
        </c:ser>
        <c:ser>
          <c:idx val="1"/>
          <c:order val="1"/>
          <c:tx>
            <c:strRef>
              <c:f>Sheet1!$C$1</c:f>
              <c:strCache>
                <c:ptCount val="1"/>
                <c:pt idx="0">
                  <c:v>Formulated Total Infected</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Sheet1!$A$2:$A$32</c:f>
              <c:numCache/>
            </c:numRef>
          </c:xVal>
          <c:yVal>
            <c:numRef>
              <c:f>Sheet1!$C$2:$C$32</c:f>
              <c:numCache/>
            </c:numRef>
          </c:yVal>
          <c:smooth val="1"/>
        </c:ser>
        <c:axId val="49550927"/>
        <c:axId val="54202112"/>
      </c:scatterChart>
      <c:valAx>
        <c:axId val="49550927"/>
        <c:scaling>
          <c:orientation val="minMax"/>
          <c:max val="31"/>
          <c:min val="0"/>
        </c:scaling>
        <c:axPos val="b"/>
        <c:title>
          <c:tx>
            <c:rich>
              <a:bodyPr vert="horz" rot="0" anchor="ctr"/>
              <a:lstStyle/>
              <a:p>
                <a:pPr algn="ctr">
                  <a:defRPr/>
                </a:pPr>
                <a:r>
                  <a:rPr lang="en-US" cap="none" sz="1025" b="1" i="0" u="none" baseline="0"/>
                  <a:t>Number of Stages</a:t>
                </a:r>
              </a:p>
            </c:rich>
          </c:tx>
          <c:layout/>
          <c:overlay val="0"/>
          <c:spPr>
            <a:noFill/>
            <a:ln>
              <a:noFill/>
            </a:ln>
          </c:spPr>
        </c:title>
        <c:delete val="0"/>
        <c:numFmt formatCode="General" sourceLinked="1"/>
        <c:majorTickMark val="out"/>
        <c:minorTickMark val="none"/>
        <c:tickLblPos val="nextTo"/>
        <c:crossAx val="54202112"/>
        <c:crosses val="autoZero"/>
        <c:crossBetween val="midCat"/>
        <c:dispUnits/>
      </c:valAx>
      <c:valAx>
        <c:axId val="54202112"/>
        <c:scaling>
          <c:orientation val="minMax"/>
          <c:max val="31"/>
          <c:min val="0"/>
        </c:scaling>
        <c:axPos val="l"/>
        <c:title>
          <c:tx>
            <c:rich>
              <a:bodyPr vert="horz" rot="-5400000" anchor="ctr"/>
              <a:lstStyle/>
              <a:p>
                <a:pPr algn="ctr">
                  <a:defRPr/>
                </a:pPr>
                <a:r>
                  <a:rPr lang="en-US" cap="none" sz="1025" b="1" i="0" u="none" baseline="0"/>
                  <a:t>Number of Infected People</a:t>
                </a:r>
              </a:p>
            </c:rich>
          </c:tx>
          <c:layout/>
          <c:overlay val="0"/>
          <c:spPr>
            <a:noFill/>
            <a:ln>
              <a:noFill/>
            </a:ln>
          </c:spPr>
        </c:title>
        <c:majorGridlines/>
        <c:delete val="0"/>
        <c:numFmt formatCode="General" sourceLinked="1"/>
        <c:majorTickMark val="out"/>
        <c:minorTickMark val="none"/>
        <c:tickLblPos val="nextTo"/>
        <c:crossAx val="49550927"/>
        <c:crosses val="autoZero"/>
        <c:crossBetween val="midCat"/>
        <c:dispUnits/>
      </c:valAx>
      <c:spPr>
        <a:solidFill>
          <a:srgbClr val="C0C0C0"/>
        </a:solidFill>
        <a:ln w="12700">
          <a:solidFill>
            <a:srgbClr val="808080"/>
          </a:solidFill>
        </a:ln>
      </c:spPr>
    </c:plotArea>
    <c:legend>
      <c:legendPos val="r"/>
      <c:layout>
        <c:manualLayout>
          <c:xMode val="edge"/>
          <c:yMode val="edge"/>
          <c:x val="0.209"/>
          <c:y val="0.86475"/>
          <c:w val="0.65825"/>
          <c:h val="0.13525"/>
        </c:manualLayout>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32</xdr:row>
      <xdr:rowOff>28575</xdr:rowOff>
    </xdr:from>
    <xdr:to>
      <xdr:col>5</xdr:col>
      <xdr:colOff>104775</xdr:colOff>
      <xdr:row>37</xdr:row>
      <xdr:rowOff>104775</xdr:rowOff>
    </xdr:to>
    <xdr:sp>
      <xdr:nvSpPr>
        <xdr:cNvPr id="1" name="TextBox 3"/>
        <xdr:cNvSpPr txBox="1">
          <a:spLocks noChangeArrowheads="1"/>
        </xdr:cNvSpPr>
      </xdr:nvSpPr>
      <xdr:spPr>
        <a:xfrm>
          <a:off x="142875" y="6124575"/>
          <a:ext cx="6305550"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table states how many infected students we had in each stage during the simulation and how many infected people we predicted using the recursive formula.  Here, probabilty, a, is 10/(10*36).  
Total Population, T, is 30.  And, the stage represents what phase of the disease growth/simulation we are looking at.  Our recursive formula is In+1=In+a(In(T-In)), or C3=C2+(E3*(C2)*(B3-C2))</a:t>
          </a:r>
        </a:p>
      </xdr:txBody>
    </xdr:sp>
    <xdr:clientData/>
  </xdr:twoCellAnchor>
  <xdr:twoCellAnchor>
    <xdr:from>
      <xdr:col>0</xdr:col>
      <xdr:colOff>142875</xdr:colOff>
      <xdr:row>38</xdr:row>
      <xdr:rowOff>85725</xdr:rowOff>
    </xdr:from>
    <xdr:to>
      <xdr:col>5</xdr:col>
      <xdr:colOff>561975</xdr:colOff>
      <xdr:row>52</xdr:row>
      <xdr:rowOff>133350</xdr:rowOff>
    </xdr:to>
    <xdr:graphicFrame>
      <xdr:nvGraphicFramePr>
        <xdr:cNvPr id="2" name="Chart 5"/>
        <xdr:cNvGraphicFramePr/>
      </xdr:nvGraphicFramePr>
      <xdr:xfrm>
        <a:off x="142875" y="7153275"/>
        <a:ext cx="6762750" cy="2314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tabSelected="1" workbookViewId="0" topLeftCell="A24">
      <selection activeCell="G30" sqref="G30"/>
    </sheetView>
  </sheetViews>
  <sheetFormatPr defaultColWidth="11.421875" defaultRowHeight="12.75"/>
  <cols>
    <col min="1" max="1" width="7.421875" style="9" bestFit="1" customWidth="1"/>
    <col min="2" max="2" width="25.140625" style="0" bestFit="1" customWidth="1"/>
    <col min="3" max="3" width="29.421875" style="8" bestFit="1" customWidth="1"/>
    <col min="4" max="4" width="13.7109375" style="10" bestFit="1" customWidth="1"/>
    <col min="5" max="5" width="19.421875" style="5" bestFit="1" customWidth="1"/>
    <col min="6" max="16384" width="9.140625" style="8" customWidth="1"/>
  </cols>
  <sheetData>
    <row r="1" spans="1:5" s="2" customFormat="1" ht="15">
      <c r="A1" s="1" t="s">
        <v>0</v>
      </c>
      <c r="B1" s="2" t="s">
        <v>4</v>
      </c>
      <c r="C1" s="2" t="s">
        <v>3</v>
      </c>
      <c r="D1" s="3" t="s">
        <v>2</v>
      </c>
      <c r="E1" s="1" t="s">
        <v>1</v>
      </c>
    </row>
    <row r="2" spans="1:5" ht="15">
      <c r="A2" s="4">
        <v>0</v>
      </c>
      <c r="B2" s="5">
        <v>1</v>
      </c>
      <c r="C2" s="6">
        <v>1</v>
      </c>
      <c r="D2" s="7">
        <f>10/(30*36)</f>
        <v>0.009259259259259259</v>
      </c>
      <c r="E2" s="5">
        <v>30</v>
      </c>
    </row>
    <row r="3" spans="1:5" ht="15">
      <c r="A3" s="4">
        <f>A2+1</f>
        <v>1</v>
      </c>
      <c r="B3" s="5">
        <v>4</v>
      </c>
      <c r="C3" s="6">
        <f aca="true" t="shared" si="0" ref="C3:C32">C2+(D3*(C2)*(E3-C2))</f>
        <v>1.2685185185185186</v>
      </c>
      <c r="D3" s="7">
        <f aca="true" t="shared" si="1" ref="D3:D32">10/(30*36)</f>
        <v>0.009259259259259259</v>
      </c>
      <c r="E3" s="5">
        <v>30</v>
      </c>
    </row>
    <row r="4" spans="1:5" ht="15">
      <c r="A4" s="4">
        <f>A3+1</f>
        <v>2</v>
      </c>
      <c r="B4" s="5">
        <v>10</v>
      </c>
      <c r="C4" s="6">
        <f t="shared" si="0"/>
        <v>1.605985336330844</v>
      </c>
      <c r="D4" s="7">
        <f t="shared" si="1"/>
        <v>0.009259259259259259</v>
      </c>
      <c r="E4" s="5">
        <v>30</v>
      </c>
    </row>
    <row r="5" spans="1:5" ht="15">
      <c r="A5" s="4">
        <f>A4+1</f>
        <v>3</v>
      </c>
      <c r="B5" s="5">
        <v>19</v>
      </c>
      <c r="C5" s="6">
        <f t="shared" si="0"/>
        <v>2.0282109954921</v>
      </c>
      <c r="D5" s="7">
        <f t="shared" si="1"/>
        <v>0.009259259259259259</v>
      </c>
      <c r="E5" s="5">
        <v>30</v>
      </c>
    </row>
    <row r="6" spans="1:5" ht="15">
      <c r="A6" s="4">
        <f>A5+1</f>
        <v>4</v>
      </c>
      <c r="B6" s="5">
        <v>26</v>
      </c>
      <c r="C6" s="6">
        <f t="shared" si="0"/>
        <v>2.553513680885877</v>
      </c>
      <c r="D6" s="7">
        <f t="shared" si="1"/>
        <v>0.009259259259259259</v>
      </c>
      <c r="E6" s="5">
        <v>30</v>
      </c>
    </row>
    <row r="7" spans="1:5" ht="15">
      <c r="A7" s="4">
        <f>A6+1</f>
        <v>5</v>
      </c>
      <c r="B7" s="5">
        <v>29</v>
      </c>
      <c r="C7" s="6">
        <f t="shared" si="0"/>
        <v>3.2024486652201825</v>
      </c>
      <c r="D7" s="7">
        <f t="shared" si="1"/>
        <v>0.009259259259259259</v>
      </c>
      <c r="E7" s="5">
        <v>30</v>
      </c>
    </row>
    <row r="8" spans="1:5" ht="15">
      <c r="A8" s="4">
        <f aca="true" t="shared" si="2" ref="A8:A32">A7+1</f>
        <v>6</v>
      </c>
      <c r="B8" s="5">
        <v>30</v>
      </c>
      <c r="C8" s="6">
        <f t="shared" si="0"/>
        <v>3.997057762472358</v>
      </c>
      <c r="D8" s="7">
        <f t="shared" si="1"/>
        <v>0.009259259259259259</v>
      </c>
      <c r="E8" s="5">
        <v>30</v>
      </c>
    </row>
    <row r="9" spans="1:5" ht="15">
      <c r="A9" s="4">
        <f t="shared" si="2"/>
        <v>7</v>
      </c>
      <c r="B9" s="5">
        <v>30</v>
      </c>
      <c r="C9" s="6">
        <f t="shared" si="0"/>
        <v>4.959421300598564</v>
      </c>
      <c r="D9" s="7">
        <f t="shared" si="1"/>
        <v>0.009259259259259259</v>
      </c>
      <c r="E9" s="5">
        <v>30</v>
      </c>
    </row>
    <row r="10" spans="1:5" ht="15">
      <c r="A10" s="4">
        <f t="shared" si="2"/>
        <v>8</v>
      </c>
      <c r="C10" s="6">
        <f t="shared" si="0"/>
        <v>6.109298887460843</v>
      </c>
      <c r="D10" s="7">
        <f t="shared" si="1"/>
        <v>0.009259259259259259</v>
      </c>
      <c r="E10" s="5">
        <v>30</v>
      </c>
    </row>
    <row r="11" spans="1:5" ht="15">
      <c r="A11" s="4">
        <f t="shared" si="2"/>
        <v>9</v>
      </c>
      <c r="C11" s="6">
        <f t="shared" si="0"/>
        <v>7.460738088641353</v>
      </c>
      <c r="D11" s="7">
        <f t="shared" si="1"/>
        <v>0.009259259259259259</v>
      </c>
      <c r="E11" s="5">
        <v>30</v>
      </c>
    </row>
    <row r="12" spans="1:5" ht="15">
      <c r="A12" s="4">
        <f t="shared" si="2"/>
        <v>10</v>
      </c>
      <c r="C12" s="6">
        <f t="shared" si="0"/>
        <v>9.017770772270397</v>
      </c>
      <c r="D12" s="7">
        <f t="shared" si="1"/>
        <v>0.009259259259259259</v>
      </c>
      <c r="E12" s="5">
        <v>30</v>
      </c>
    </row>
    <row r="13" spans="1:5" ht="15">
      <c r="A13" s="4">
        <f t="shared" si="2"/>
        <v>11</v>
      </c>
      <c r="C13" s="6">
        <f t="shared" si="0"/>
        <v>10.769742378445375</v>
      </c>
      <c r="D13" s="7">
        <f t="shared" si="1"/>
        <v>0.009259259259259259</v>
      </c>
      <c r="E13" s="5">
        <v>30</v>
      </c>
    </row>
    <row r="14" spans="1:5" ht="15">
      <c r="A14" s="4">
        <f t="shared" si="2"/>
        <v>12</v>
      </c>
      <c r="C14" s="6">
        <f t="shared" si="0"/>
        <v>12.68738053080907</v>
      </c>
      <c r="D14" s="7">
        <f t="shared" si="1"/>
        <v>0.009259259259259259</v>
      </c>
      <c r="E14" s="5">
        <v>30</v>
      </c>
    </row>
    <row r="15" spans="1:5" ht="15">
      <c r="A15" s="4">
        <f t="shared" si="2"/>
        <v>13</v>
      </c>
      <c r="C15" s="6">
        <f t="shared" si="0"/>
        <v>14.721193412204617</v>
      </c>
      <c r="D15" s="7">
        <f t="shared" si="1"/>
        <v>0.009259259259259259</v>
      </c>
      <c r="E15" s="5">
        <v>30</v>
      </c>
    </row>
    <row r="16" spans="1:5" ht="15">
      <c r="A16" s="4">
        <f t="shared" si="2"/>
        <v>14</v>
      </c>
      <c r="C16" s="6">
        <f t="shared" si="0"/>
        <v>16.803806994487967</v>
      </c>
      <c r="D16" s="7">
        <f t="shared" si="1"/>
        <v>0.009259259259259259</v>
      </c>
      <c r="E16" s="5">
        <v>30</v>
      </c>
    </row>
    <row r="17" spans="1:5" ht="15">
      <c r="A17" s="4">
        <f t="shared" si="2"/>
        <v>15</v>
      </c>
      <c r="C17" s="6">
        <f t="shared" si="0"/>
        <v>18.857013293808674</v>
      </c>
      <c r="D17" s="7">
        <f t="shared" si="1"/>
        <v>0.009259259259259259</v>
      </c>
      <c r="E17" s="5">
        <v>30</v>
      </c>
    </row>
    <row r="18" spans="1:5" ht="15">
      <c r="A18" s="4">
        <f t="shared" si="2"/>
        <v>16</v>
      </c>
      <c r="C18" s="6">
        <f t="shared" si="0"/>
        <v>20.80260077946963</v>
      </c>
      <c r="D18" s="7">
        <f t="shared" si="1"/>
        <v>0.009259259259259259</v>
      </c>
      <c r="E18" s="5">
        <v>30</v>
      </c>
    </row>
    <row r="19" spans="1:5" ht="15">
      <c r="A19" s="4">
        <f t="shared" si="2"/>
        <v>17</v>
      </c>
      <c r="C19" s="6">
        <f t="shared" si="0"/>
        <v>22.57417322571128</v>
      </c>
      <c r="D19" s="7">
        <f t="shared" si="1"/>
        <v>0.009259259259259259</v>
      </c>
      <c r="E19" s="5">
        <v>30</v>
      </c>
    </row>
    <row r="20" spans="1:5" ht="15">
      <c r="A20" s="4">
        <f t="shared" si="2"/>
        <v>18</v>
      </c>
      <c r="C20" s="6">
        <f t="shared" si="0"/>
        <v>24.126320447442005</v>
      </c>
      <c r="D20" s="7">
        <f t="shared" si="1"/>
        <v>0.009259259259259259</v>
      </c>
      <c r="E20" s="5">
        <v>30</v>
      </c>
    </row>
    <row r="21" spans="1:5" ht="15">
      <c r="A21" s="4">
        <f t="shared" si="2"/>
        <v>19</v>
      </c>
      <c r="C21" s="6">
        <f t="shared" si="0"/>
        <v>25.43845262420684</v>
      </c>
      <c r="D21" s="7">
        <f t="shared" si="1"/>
        <v>0.009259259259259259</v>
      </c>
      <c r="E21" s="5">
        <v>30</v>
      </c>
    </row>
    <row r="22" spans="1:5" ht="15">
      <c r="A22" s="4">
        <f t="shared" si="2"/>
        <v>20</v>
      </c>
      <c r="C22" s="6">
        <f t="shared" si="0"/>
        <v>26.512885094690073</v>
      </c>
      <c r="D22" s="7">
        <f t="shared" si="1"/>
        <v>0.009259259259259259</v>
      </c>
      <c r="E22" s="5">
        <v>30</v>
      </c>
    </row>
    <row r="23" spans="1:5" ht="15">
      <c r="A23" s="4">
        <f t="shared" si="2"/>
        <v>21</v>
      </c>
      <c r="C23" s="6">
        <f t="shared" si="0"/>
        <v>27.368935805768437</v>
      </c>
      <c r="D23" s="7">
        <f t="shared" si="1"/>
        <v>0.009259259259259259</v>
      </c>
      <c r="E23" s="5">
        <v>30</v>
      </c>
    </row>
    <row r="24" spans="1:5" ht="15">
      <c r="A24" s="4">
        <f t="shared" si="2"/>
        <v>22</v>
      </c>
      <c r="C24" s="6">
        <f t="shared" si="0"/>
        <v>28.035689759775654</v>
      </c>
      <c r="D24" s="7">
        <f t="shared" si="1"/>
        <v>0.009259259259259259</v>
      </c>
      <c r="E24" s="5">
        <v>30</v>
      </c>
    </row>
    <row r="25" spans="1:5" ht="15">
      <c r="A25" s="4">
        <f t="shared" si="2"/>
        <v>23</v>
      </c>
      <c r="C25" s="6">
        <f t="shared" si="0"/>
        <v>28.545604505024542</v>
      </c>
      <c r="D25" s="7">
        <f t="shared" si="1"/>
        <v>0.009259259259259259</v>
      </c>
      <c r="E25" s="5">
        <v>30</v>
      </c>
    </row>
    <row r="26" spans="1:5" ht="15">
      <c r="A26" s="4">
        <f t="shared" si="2"/>
        <v>24</v>
      </c>
      <c r="C26" s="6">
        <f t="shared" si="0"/>
        <v>28.930017454963977</v>
      </c>
      <c r="D26" s="7">
        <f t="shared" si="1"/>
        <v>0.009259259259259259</v>
      </c>
      <c r="E26" s="5">
        <v>30</v>
      </c>
    </row>
    <row r="27" spans="1:5" ht="15">
      <c r="A27" s="4">
        <f t="shared" si="2"/>
        <v>25</v>
      </c>
      <c r="C27" s="6">
        <f t="shared" si="0"/>
        <v>29.216634248523228</v>
      </c>
      <c r="D27" s="7">
        <f t="shared" si="1"/>
        <v>0.009259259259259259</v>
      </c>
      <c r="E27" s="5">
        <v>30</v>
      </c>
    </row>
    <row r="28" spans="1:5" ht="15">
      <c r="A28" s="4">
        <f t="shared" si="2"/>
        <v>26</v>
      </c>
      <c r="C28" s="6">
        <f t="shared" si="0"/>
        <v>29.428553791520603</v>
      </c>
      <c r="D28" s="7">
        <f t="shared" si="1"/>
        <v>0.009259259259259259</v>
      </c>
      <c r="E28" s="5">
        <v>30</v>
      </c>
    </row>
    <row r="29" spans="1:5" ht="15">
      <c r="A29" s="4">
        <f t="shared" si="2"/>
        <v>27</v>
      </c>
      <c r="C29" s="6">
        <f t="shared" si="0"/>
        <v>29.584265231198348</v>
      </c>
      <c r="D29" s="7">
        <f t="shared" si="1"/>
        <v>0.009259259259259259</v>
      </c>
      <c r="E29" s="5">
        <v>30</v>
      </c>
    </row>
    <row r="30" spans="1:5" ht="15">
      <c r="A30" s="4">
        <f t="shared" si="2"/>
        <v>28</v>
      </c>
      <c r="C30" s="6">
        <f t="shared" si="0"/>
        <v>29.69814678366186</v>
      </c>
      <c r="D30" s="7">
        <f t="shared" si="1"/>
        <v>0.009259259259259259</v>
      </c>
      <c r="E30" s="5">
        <v>30</v>
      </c>
    </row>
    <row r="31" spans="1:5" ht="15">
      <c r="A31" s="4">
        <f t="shared" si="2"/>
        <v>29</v>
      </c>
      <c r="C31" s="6">
        <f t="shared" si="0"/>
        <v>29.781151238531585</v>
      </c>
      <c r="D31" s="7">
        <f t="shared" si="1"/>
        <v>0.009259259259259259</v>
      </c>
      <c r="E31" s="5">
        <v>30</v>
      </c>
    </row>
    <row r="32" spans="1:5" ht="15">
      <c r="A32" s="4">
        <f t="shared" si="2"/>
        <v>30</v>
      </c>
      <c r="C32" s="6">
        <f t="shared" si="0"/>
        <v>29.841499090972846</v>
      </c>
      <c r="D32" s="7">
        <f t="shared" si="1"/>
        <v>0.009259259259259259</v>
      </c>
      <c r="E32" s="5">
        <v>30</v>
      </c>
    </row>
  </sheetData>
  <printOptions gridLines="1" headings="1" horizontalCentered="1" verticalCentered="1"/>
  <pageMargins left="0.75" right="0.75" top="1" bottom="0.75" header="0.5" footer="0.5"/>
  <pageSetup blackAndWhite="1" fitToHeight="1" fitToWidth="1" horizontalDpi="600" verticalDpi="600" orientation="portrait" scale="93"/>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Statistics</dc:creator>
  <cp:keywords/>
  <dc:description/>
  <cp:lastModifiedBy>Jim Wilson</cp:lastModifiedBy>
  <cp:lastPrinted>2001-03-01T02:29:39Z</cp:lastPrinted>
  <dcterms:created xsi:type="dcterms:W3CDTF">2001-02-27T19:04:32Z</dcterms:created>
  <dcterms:modified xsi:type="dcterms:W3CDTF">2001-04-03T06:09:25Z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