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00" windowHeight="520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<sst xmlns="http://schemas.openxmlformats.org/spreadsheetml/2006/main" count="10" uniqueCount="9">
  <si>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Y</t>
  </si>
  <si>
    <t>inflation</t>
  </si>
  <si>
    <t>Year</t>
  </si>
  <si>
    <t>inf. Value (a)=</t>
  </si>
  <si>
    <t>Parabola Prediction</t>
  </si>
  <si>
    <t>Original Data</t>
  </si>
  <si>
    <t>parabla (a) value</t>
  </si>
  <si>
    <t>b value</t>
  </si>
  <si>
    <t>Scroll down for more info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</si>
</sst>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 Tur"/>
      <family val="0"/>
    </font>
    <font>
      <b/>
      <sz val="10"/>
      <color indexed="12"/>
      <name val="Geneva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Sayfa1!$A$3:$A$90</c:f>
              <c:numCache/>
            </c:numRef>
          </c:cat>
          <c:val>
            <c:numRef>
              <c:f>Sayfa1!$B$3:$B$90</c:f>
              <c:numCache/>
            </c:numRef>
          </c:val>
          <c:smooth val="0"/>
        </c:ser>
        <c:axId val="41652866"/>
        <c:axId val="4616347"/>
      </c:lineChart>
      <c:catAx>
        <c:axId val="41652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347"/>
        <c:crosses val="autoZero"/>
        <c:auto val="1"/>
        <c:lblOffset val="100"/>
        <c:noMultiLvlLbl val="0"/>
      </c:catAx>
      <c:valAx>
        <c:axId val="4616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52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325"/>
          <c:w val="0.74325"/>
          <c:h val="0.9335"/>
        </c:manualLayout>
      </c:layout>
      <c:lineChart>
        <c:grouping val="standard"/>
        <c:varyColors val="0"/>
        <c:ser>
          <c:idx val="0"/>
          <c:order val="0"/>
          <c:tx>
            <c:v>Parabola Prediction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Sayfa1!$A$102:$A$189</c:f>
              <c:numCache/>
            </c:numRef>
          </c:cat>
          <c:val>
            <c:numRef>
              <c:f>Sayfa1!$E$102:$E$192</c:f>
              <c:numCache/>
            </c:numRef>
          </c:val>
          <c:smooth val="0"/>
        </c:ser>
        <c:ser>
          <c:idx val="1"/>
          <c:order val="1"/>
          <c:tx>
            <c:v>Average Inflation Prediction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Sayfa1!$A$102:$A$189</c:f>
              <c:numCache/>
            </c:numRef>
          </c:cat>
          <c:val>
            <c:numRef>
              <c:f>Sayfa1!$F$102:$F$192</c:f>
              <c:numCache/>
            </c:numRef>
          </c:val>
          <c:smooth val="0"/>
        </c:ser>
        <c:ser>
          <c:idx val="2"/>
          <c:order val="2"/>
          <c:tx>
            <c:v>Original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Sayfa1!$A$102:$A$189</c:f>
              <c:numCache/>
            </c:numRef>
          </c:cat>
          <c:val>
            <c:numRef>
              <c:f>Sayfa1!$B$3:$B$90</c:f>
              <c:numCache/>
            </c:numRef>
          </c:val>
          <c:smooth val="0"/>
        </c:ser>
        <c:axId val="60012512"/>
        <c:axId val="41965153"/>
      </c:lineChart>
      <c:catAx>
        <c:axId val="6001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65153"/>
        <c:crosses val="autoZero"/>
        <c:auto val="1"/>
        <c:lblOffset val="100"/>
        <c:noMultiLvlLbl val="0"/>
      </c:catAx>
      <c:valAx>
        <c:axId val="41965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1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35"/>
          <c:w val="0.17375"/>
          <c:h val="0.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625"/>
          <c:w val="0.8985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v>Original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Sayfa1!$A$102:$A$189</c:f>
              <c:numCache/>
            </c:numRef>
          </c:xVal>
          <c:yVal>
            <c:numRef>
              <c:f>Sayfa1!$D$102:$D$189</c:f>
              <c:numCache/>
            </c:numRef>
          </c:yVal>
          <c:smooth val="0"/>
        </c:ser>
        <c:ser>
          <c:idx val="1"/>
          <c:order val="1"/>
          <c:tx>
            <c:v>Parabola Prediction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Sayfa1!$A$102:$A$189</c:f>
              <c:numCache/>
            </c:numRef>
          </c:xVal>
          <c:yVal>
            <c:numRef>
              <c:f>Sayfa1!$E$102:$E$189</c:f>
              <c:numCache/>
            </c:numRef>
          </c:yVal>
          <c:smooth val="0"/>
        </c:ser>
        <c:axId val="8676078"/>
        <c:axId val="45680151"/>
      </c:scatterChart>
      <c:valAx>
        <c:axId val="8676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80151"/>
        <c:crosses val="autoZero"/>
        <c:crossBetween val="midCat"/>
        <c:dispUnits/>
      </c:valAx>
      <c:valAx>
        <c:axId val="45680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6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6"/>
          <c:w val="0.898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Original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Sayfa1!$A$102:$A$189</c:f>
              <c:numCache/>
            </c:numRef>
          </c:xVal>
          <c:yVal>
            <c:numRef>
              <c:f>Sayfa1!$D$102:$D$189</c:f>
              <c:numCache/>
            </c:numRef>
          </c:yVal>
          <c:smooth val="0"/>
        </c:ser>
        <c:ser>
          <c:idx val="1"/>
          <c:order val="1"/>
          <c:tx>
            <c:v>Average Inflation Prediction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Sayfa1!$A$102:$A$189</c:f>
              <c:numCache/>
            </c:numRef>
          </c:xVal>
          <c:yVal>
            <c:numRef>
              <c:f>Sayfa1!$F$102:$F$189</c:f>
              <c:numCache/>
            </c:numRef>
          </c:yVal>
          <c:smooth val="0"/>
        </c:ser>
        <c:axId val="56971052"/>
        <c:axId val="2426173"/>
      </c:scatterChart>
      <c:valAx>
        <c:axId val="5697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173"/>
        <c:crosses val="autoZero"/>
        <c:crossBetween val="midCat"/>
        <c:dispUnits/>
      </c:valAx>
      <c:valAx>
        <c:axId val="2426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710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3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19050</xdr:rowOff>
    </xdr:from>
    <xdr:to>
      <xdr:col>12</xdr:col>
      <xdr:colOff>400050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1704975" y="342900"/>
        <a:ext cx="89249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144</xdr:row>
      <xdr:rowOff>114300</xdr:rowOff>
    </xdr:from>
    <xdr:to>
      <xdr:col>17</xdr:col>
      <xdr:colOff>371475</xdr:colOff>
      <xdr:row>162</xdr:row>
      <xdr:rowOff>142875</xdr:rowOff>
    </xdr:to>
    <xdr:graphicFrame>
      <xdr:nvGraphicFramePr>
        <xdr:cNvPr id="2" name="Chart 5"/>
        <xdr:cNvGraphicFramePr/>
      </xdr:nvGraphicFramePr>
      <xdr:xfrm>
        <a:off x="5534025" y="23431500"/>
        <a:ext cx="85439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104</xdr:row>
      <xdr:rowOff>0</xdr:rowOff>
    </xdr:from>
    <xdr:to>
      <xdr:col>17</xdr:col>
      <xdr:colOff>409575</xdr:colOff>
      <xdr:row>122</xdr:row>
      <xdr:rowOff>28575</xdr:rowOff>
    </xdr:to>
    <xdr:graphicFrame>
      <xdr:nvGraphicFramePr>
        <xdr:cNvPr id="3" name="Chart 6"/>
        <xdr:cNvGraphicFramePr/>
      </xdr:nvGraphicFramePr>
      <xdr:xfrm>
        <a:off x="5543550" y="16840200"/>
        <a:ext cx="85725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124</xdr:row>
      <xdr:rowOff>19050</xdr:rowOff>
    </xdr:from>
    <xdr:to>
      <xdr:col>17</xdr:col>
      <xdr:colOff>400050</xdr:colOff>
      <xdr:row>142</xdr:row>
      <xdr:rowOff>57150</xdr:rowOff>
    </xdr:to>
    <xdr:graphicFrame>
      <xdr:nvGraphicFramePr>
        <xdr:cNvPr id="4" name="Chart 7"/>
        <xdr:cNvGraphicFramePr/>
      </xdr:nvGraphicFramePr>
      <xdr:xfrm>
        <a:off x="5534025" y="20097750"/>
        <a:ext cx="85725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56"/>
  <sheetViews>
    <sheetView tabSelected="1" workbookViewId="0" topLeftCell="A170">
      <selection activeCell="F208" sqref="F208"/>
    </sheetView>
  </sheetViews>
  <sheetFormatPr defaultColWidth="9.00390625" defaultRowHeight="12.75"/>
  <cols>
    <col min="1" max="1" width="9.125" style="1" customWidth="1"/>
    <col min="2" max="2" width="5.125" style="4" customWidth="1"/>
    <col min="3" max="3" width="4.75390625" style="1" customWidth="1"/>
    <col min="4" max="4" width="12.375" style="6" customWidth="1"/>
    <col min="5" max="5" width="18.125" style="7" customWidth="1"/>
    <col min="6" max="6" width="18.00390625" style="7" customWidth="1"/>
    <col min="7" max="7" width="5.125" style="1" customWidth="1"/>
    <col min="8" max="8" width="16.375" style="4" customWidth="1"/>
    <col min="9" max="9" width="9.125" style="1" customWidth="1"/>
    <col min="10" max="10" width="17.875" style="4" customWidth="1"/>
    <col min="11" max="11" width="9.125" style="4" customWidth="1"/>
    <col min="12" max="16384" width="9.125" style="1" customWidth="1"/>
  </cols>
  <sheetData>
    <row r="3" spans="1:13" ht="12.75">
      <c r="A3" s="2">
        <v>1919</v>
      </c>
      <c r="B3" s="5">
        <v>2</v>
      </c>
      <c r="I3" s="2"/>
      <c r="J3" s="5"/>
      <c r="L3" s="3"/>
      <c r="M3" s="3"/>
    </row>
    <row r="4" spans="1:13" ht="12.75">
      <c r="A4" s="1">
        <f>A3+1</f>
        <v>1920</v>
      </c>
      <c r="B4" s="4">
        <v>2</v>
      </c>
      <c r="L4" s="4"/>
      <c r="M4" s="4"/>
    </row>
    <row r="5" spans="1:13" ht="12.75">
      <c r="A5" s="1">
        <f aca="true" t="shared" si="0" ref="A5:A68">A4+1</f>
        <v>1921</v>
      </c>
      <c r="B5" s="4">
        <v>2</v>
      </c>
      <c r="G5" s="2"/>
      <c r="L5" s="4"/>
      <c r="M5" s="4"/>
    </row>
    <row r="6" spans="1:13" ht="12.75">
      <c r="A6" s="1">
        <f t="shared" si="0"/>
        <v>1922</v>
      </c>
      <c r="B6" s="4">
        <v>2</v>
      </c>
      <c r="I6" s="2"/>
      <c r="J6" s="5"/>
      <c r="L6" s="4"/>
      <c r="M6" s="4"/>
    </row>
    <row r="7" spans="1:13" ht="12.75">
      <c r="A7" s="1">
        <f t="shared" si="0"/>
        <v>1923</v>
      </c>
      <c r="B7" s="4">
        <v>2</v>
      </c>
      <c r="E7" s="8"/>
      <c r="F7" s="8"/>
      <c r="L7" s="4"/>
      <c r="M7" s="4"/>
    </row>
    <row r="8" spans="1:13" ht="12.75">
      <c r="A8" s="1">
        <f t="shared" si="0"/>
        <v>1924</v>
      </c>
      <c r="B8" s="4">
        <v>2</v>
      </c>
      <c r="L8" s="4"/>
      <c r="M8" s="4"/>
    </row>
    <row r="9" spans="1:13" ht="12.75">
      <c r="A9" s="1">
        <f t="shared" si="0"/>
        <v>1925</v>
      </c>
      <c r="B9" s="4">
        <v>2</v>
      </c>
      <c r="G9" s="2"/>
      <c r="L9" s="4"/>
      <c r="M9" s="4"/>
    </row>
    <row r="10" spans="1:13" ht="12.75">
      <c r="A10" s="1">
        <f t="shared" si="0"/>
        <v>1926</v>
      </c>
      <c r="B10" s="4">
        <v>2</v>
      </c>
      <c r="I10" s="2"/>
      <c r="J10" s="5"/>
      <c r="L10" s="4"/>
      <c r="M10" s="4"/>
    </row>
    <row r="11" spans="1:13" ht="12.75">
      <c r="A11" s="1">
        <f t="shared" si="0"/>
        <v>1927</v>
      </c>
      <c r="B11" s="4">
        <v>2</v>
      </c>
      <c r="L11" s="4"/>
      <c r="M11" s="4"/>
    </row>
    <row r="12" spans="1:13" ht="12.75">
      <c r="A12" s="1">
        <f t="shared" si="0"/>
        <v>1928</v>
      </c>
      <c r="B12" s="4">
        <v>2</v>
      </c>
      <c r="E12" s="8"/>
      <c r="F12" s="8"/>
      <c r="G12" s="2"/>
      <c r="L12" s="4"/>
      <c r="M12" s="4"/>
    </row>
    <row r="13" spans="1:13" ht="12.75">
      <c r="A13" s="1">
        <f t="shared" si="0"/>
        <v>1929</v>
      </c>
      <c r="B13" s="4">
        <v>2</v>
      </c>
      <c r="L13" s="4"/>
      <c r="M13" s="4"/>
    </row>
    <row r="14" spans="1:13" ht="12.75">
      <c r="A14" s="1">
        <f t="shared" si="0"/>
        <v>1930</v>
      </c>
      <c r="B14" s="4">
        <v>2</v>
      </c>
      <c r="L14" s="4"/>
      <c r="M14" s="4"/>
    </row>
    <row r="15" spans="1:13" ht="12.75">
      <c r="A15" s="1">
        <f t="shared" si="0"/>
        <v>1931</v>
      </c>
      <c r="B15" s="4">
        <v>2</v>
      </c>
      <c r="E15" s="8"/>
      <c r="F15" s="8"/>
      <c r="G15" s="2"/>
      <c r="L15" s="4"/>
      <c r="M15" s="4"/>
    </row>
    <row r="16" spans="1:13" ht="12.75">
      <c r="A16" s="2">
        <f t="shared" si="0"/>
        <v>1932</v>
      </c>
      <c r="B16" s="5">
        <v>3</v>
      </c>
      <c r="L16" s="4"/>
      <c r="M16" s="4"/>
    </row>
    <row r="17" spans="1:13" ht="12.75">
      <c r="A17" s="1">
        <f t="shared" si="0"/>
        <v>1933</v>
      </c>
      <c r="B17" s="4">
        <v>3</v>
      </c>
      <c r="L17" s="4"/>
      <c r="M17" s="4"/>
    </row>
    <row r="18" spans="1:13" ht="12.75">
      <c r="A18" s="1">
        <f t="shared" si="0"/>
        <v>1934</v>
      </c>
      <c r="B18" s="4">
        <v>3</v>
      </c>
      <c r="E18" s="8"/>
      <c r="F18" s="8"/>
      <c r="G18" s="2"/>
      <c r="L18" s="4"/>
      <c r="M18" s="4"/>
    </row>
    <row r="19" spans="1:13" ht="12.75">
      <c r="A19" s="1">
        <f t="shared" si="0"/>
        <v>1935</v>
      </c>
      <c r="B19" s="4">
        <v>3</v>
      </c>
      <c r="E19" s="8"/>
      <c r="F19" s="8"/>
      <c r="L19" s="4"/>
      <c r="M19" s="4"/>
    </row>
    <row r="20" spans="1:13" ht="12.75">
      <c r="A20" s="1">
        <f t="shared" si="0"/>
        <v>1936</v>
      </c>
      <c r="B20" s="4">
        <v>3</v>
      </c>
      <c r="L20" s="4"/>
      <c r="M20" s="4"/>
    </row>
    <row r="21" spans="1:13" ht="12.75">
      <c r="A21" s="1">
        <f t="shared" si="0"/>
        <v>1937</v>
      </c>
      <c r="B21" s="4">
        <v>3</v>
      </c>
      <c r="G21" s="2"/>
      <c r="L21" s="4"/>
      <c r="M21" s="4"/>
    </row>
    <row r="22" spans="1:13" ht="12.75">
      <c r="A22" s="1">
        <f t="shared" si="0"/>
        <v>1938</v>
      </c>
      <c r="B22" s="4">
        <v>3</v>
      </c>
      <c r="E22" s="8"/>
      <c r="F22" s="8"/>
      <c r="L22" s="4"/>
      <c r="M22" s="4"/>
    </row>
    <row r="23" spans="1:2" ht="12.75">
      <c r="A23" s="1">
        <f t="shared" si="0"/>
        <v>1939</v>
      </c>
      <c r="B23" s="4">
        <v>3</v>
      </c>
    </row>
    <row r="24" spans="1:2" ht="12.75">
      <c r="A24" s="1">
        <f t="shared" si="0"/>
        <v>1940</v>
      </c>
      <c r="B24" s="4">
        <v>3</v>
      </c>
    </row>
    <row r="25" spans="1:2" ht="12.75">
      <c r="A25" s="1">
        <f t="shared" si="0"/>
        <v>1941</v>
      </c>
      <c r="B25" s="4">
        <v>3</v>
      </c>
    </row>
    <row r="26" spans="1:2" ht="12.75">
      <c r="A26" s="1">
        <f t="shared" si="0"/>
        <v>1942</v>
      </c>
      <c r="B26" s="4">
        <v>3</v>
      </c>
    </row>
    <row r="27" spans="1:2" ht="12.75">
      <c r="A27" s="1">
        <f t="shared" si="0"/>
        <v>1943</v>
      </c>
      <c r="B27" s="4">
        <v>3</v>
      </c>
    </row>
    <row r="28" spans="1:2" ht="12.75">
      <c r="A28" s="1">
        <f t="shared" si="0"/>
        <v>1944</v>
      </c>
      <c r="B28" s="4">
        <v>3</v>
      </c>
    </row>
    <row r="29" spans="1:2" ht="12.75">
      <c r="A29" s="1">
        <f>A28+1</f>
        <v>1945</v>
      </c>
      <c r="B29" s="4">
        <v>3</v>
      </c>
    </row>
    <row r="30" spans="1:2" ht="12.75">
      <c r="A30" s="1">
        <f t="shared" si="0"/>
        <v>1946</v>
      </c>
      <c r="B30" s="4">
        <v>3</v>
      </c>
    </row>
    <row r="31" spans="1:2" ht="12.75">
      <c r="A31" s="1">
        <f t="shared" si="0"/>
        <v>1947</v>
      </c>
      <c r="B31" s="4">
        <v>3</v>
      </c>
    </row>
    <row r="32" spans="1:2" ht="12.75">
      <c r="A32" s="1">
        <f t="shared" si="0"/>
        <v>1948</v>
      </c>
      <c r="B32" s="4">
        <v>3</v>
      </c>
    </row>
    <row r="33" spans="1:2" ht="12.75">
      <c r="A33" s="1">
        <f t="shared" si="0"/>
        <v>1949</v>
      </c>
      <c r="B33" s="4">
        <v>3</v>
      </c>
    </row>
    <row r="34" spans="1:2" ht="12.75">
      <c r="A34" s="1">
        <f t="shared" si="0"/>
        <v>1950</v>
      </c>
      <c r="B34" s="4">
        <v>3</v>
      </c>
    </row>
    <row r="35" spans="1:2" ht="12.75">
      <c r="A35" s="1">
        <f t="shared" si="0"/>
        <v>1951</v>
      </c>
      <c r="B35" s="4">
        <v>3</v>
      </c>
    </row>
    <row r="36" spans="1:2" ht="12.75">
      <c r="A36" s="1">
        <f t="shared" si="0"/>
        <v>1952</v>
      </c>
      <c r="B36" s="4">
        <v>3</v>
      </c>
    </row>
    <row r="37" spans="1:2" ht="12.75">
      <c r="A37" s="1">
        <f t="shared" si="0"/>
        <v>1953</v>
      </c>
      <c r="B37" s="4">
        <v>3</v>
      </c>
    </row>
    <row r="38" spans="1:2" ht="12.75">
      <c r="A38" s="1">
        <f t="shared" si="0"/>
        <v>1954</v>
      </c>
      <c r="B38" s="4">
        <v>3</v>
      </c>
    </row>
    <row r="39" spans="1:2" ht="12.75">
      <c r="A39" s="1">
        <f t="shared" si="0"/>
        <v>1955</v>
      </c>
      <c r="B39" s="4">
        <v>3</v>
      </c>
    </row>
    <row r="40" spans="1:2" ht="12.75">
      <c r="A40" s="1">
        <f t="shared" si="0"/>
        <v>1956</v>
      </c>
      <c r="B40" s="4">
        <v>3</v>
      </c>
    </row>
    <row r="41" spans="1:2" ht="12.75">
      <c r="A41" s="1">
        <f t="shared" si="0"/>
        <v>1957</v>
      </c>
      <c r="B41" s="4">
        <v>3</v>
      </c>
    </row>
    <row r="42" spans="1:2" ht="12.75">
      <c r="A42" s="1">
        <f t="shared" si="0"/>
        <v>1958</v>
      </c>
      <c r="B42" s="4">
        <v>4</v>
      </c>
    </row>
    <row r="43" spans="1:2" ht="12.75">
      <c r="A43" s="1">
        <f t="shared" si="0"/>
        <v>1959</v>
      </c>
      <c r="B43" s="4">
        <v>4</v>
      </c>
    </row>
    <row r="44" spans="1:2" ht="12.75">
      <c r="A44" s="1">
        <f>A43+1</f>
        <v>1960</v>
      </c>
      <c r="B44" s="4">
        <v>4</v>
      </c>
    </row>
    <row r="45" spans="1:2" ht="12.75">
      <c r="A45" s="1">
        <f t="shared" si="0"/>
        <v>1961</v>
      </c>
      <c r="B45" s="4">
        <v>4</v>
      </c>
    </row>
    <row r="46" spans="1:2" ht="12.75">
      <c r="A46" s="1">
        <f t="shared" si="0"/>
        <v>1962</v>
      </c>
      <c r="B46" s="4">
        <v>4</v>
      </c>
    </row>
    <row r="47" spans="1:2" ht="12.75">
      <c r="A47" s="1">
        <f t="shared" si="0"/>
        <v>1963</v>
      </c>
      <c r="B47" s="4">
        <v>5</v>
      </c>
    </row>
    <row r="48" spans="1:2" ht="12.75">
      <c r="A48" s="1">
        <f t="shared" si="0"/>
        <v>1964</v>
      </c>
      <c r="B48" s="4">
        <v>5</v>
      </c>
    </row>
    <row r="49" spans="1:2" ht="12.75">
      <c r="A49" s="1">
        <f t="shared" si="0"/>
        <v>1965</v>
      </c>
      <c r="B49" s="4">
        <v>5</v>
      </c>
    </row>
    <row r="50" spans="1:2" ht="12.75">
      <c r="A50" s="1">
        <f t="shared" si="0"/>
        <v>1966</v>
      </c>
      <c r="B50" s="4">
        <v>5</v>
      </c>
    </row>
    <row r="51" spans="1:2" ht="12.75">
      <c r="A51" s="1">
        <f t="shared" si="0"/>
        <v>1967</v>
      </c>
      <c r="B51" s="4">
        <v>5</v>
      </c>
    </row>
    <row r="52" spans="1:2" ht="12.75">
      <c r="A52" s="1">
        <f t="shared" si="0"/>
        <v>1968</v>
      </c>
      <c r="B52" s="4">
        <v>6</v>
      </c>
    </row>
    <row r="53" spans="1:2" ht="12.75">
      <c r="A53" s="1">
        <f t="shared" si="0"/>
        <v>1969</v>
      </c>
      <c r="B53" s="4">
        <v>6</v>
      </c>
    </row>
    <row r="54" spans="1:2" ht="12.75">
      <c r="A54" s="1">
        <f t="shared" si="0"/>
        <v>1970</v>
      </c>
      <c r="B54" s="4">
        <v>6</v>
      </c>
    </row>
    <row r="55" spans="1:2" ht="12.75">
      <c r="A55" s="1">
        <f t="shared" si="0"/>
        <v>1971</v>
      </c>
      <c r="B55" s="4">
        <v>8</v>
      </c>
    </row>
    <row r="56" spans="1:2" ht="12.75">
      <c r="A56" s="1">
        <f t="shared" si="0"/>
        <v>1972</v>
      </c>
      <c r="B56" s="4">
        <v>8</v>
      </c>
    </row>
    <row r="57" spans="1:2" ht="12.75">
      <c r="A57" s="1">
        <f t="shared" si="0"/>
        <v>1973</v>
      </c>
      <c r="B57" s="4">
        <v>8</v>
      </c>
    </row>
    <row r="58" spans="1:2" ht="12.75">
      <c r="A58" s="1">
        <f t="shared" si="0"/>
        <v>1974</v>
      </c>
      <c r="B58" s="4">
        <v>10</v>
      </c>
    </row>
    <row r="59" spans="1:2" ht="12.75">
      <c r="A59" s="1">
        <f t="shared" si="0"/>
        <v>1975</v>
      </c>
      <c r="B59" s="4">
        <v>13</v>
      </c>
    </row>
    <row r="60" spans="1:2" ht="12.75">
      <c r="A60" s="1">
        <f t="shared" si="0"/>
        <v>1976</v>
      </c>
      <c r="B60" s="4">
        <v>13</v>
      </c>
    </row>
    <row r="61" spans="1:2" ht="12.75">
      <c r="A61" s="1">
        <f t="shared" si="0"/>
        <v>1977</v>
      </c>
      <c r="B61" s="4">
        <v>13</v>
      </c>
    </row>
    <row r="62" spans="1:2" ht="12.75">
      <c r="A62" s="1">
        <f t="shared" si="0"/>
        <v>1978</v>
      </c>
      <c r="B62" s="4">
        <v>15</v>
      </c>
    </row>
    <row r="63" spans="1:2" ht="12.75">
      <c r="A63" s="1">
        <f>A62+1</f>
        <v>1979</v>
      </c>
      <c r="B63" s="4">
        <v>15</v>
      </c>
    </row>
    <row r="64" spans="1:2" ht="12.75">
      <c r="A64" s="1">
        <f t="shared" si="0"/>
        <v>1980</v>
      </c>
      <c r="B64" s="4">
        <v>15</v>
      </c>
    </row>
    <row r="65" spans="1:2" ht="12.75">
      <c r="A65" s="1">
        <f t="shared" si="0"/>
        <v>1981</v>
      </c>
      <c r="B65" s="4">
        <v>20</v>
      </c>
    </row>
    <row r="66" spans="1:2" ht="12.75">
      <c r="A66" s="1">
        <f t="shared" si="0"/>
        <v>1982</v>
      </c>
      <c r="B66" s="4">
        <v>20</v>
      </c>
    </row>
    <row r="67" spans="1:2" ht="12.75">
      <c r="A67" s="1">
        <f t="shared" si="0"/>
        <v>1983</v>
      </c>
      <c r="B67" s="4">
        <v>20</v>
      </c>
    </row>
    <row r="68" spans="1:2" ht="12.75">
      <c r="A68" s="1">
        <f t="shared" si="0"/>
        <v>1984</v>
      </c>
      <c r="B68" s="4">
        <v>20</v>
      </c>
    </row>
    <row r="69" spans="1:2" ht="12.75">
      <c r="A69" s="1">
        <f aca="true" t="shared" si="1" ref="A69:A74">A68+1</f>
        <v>1985</v>
      </c>
      <c r="B69" s="4">
        <v>22</v>
      </c>
    </row>
    <row r="70" spans="1:2" ht="12.75">
      <c r="A70" s="1">
        <f t="shared" si="1"/>
        <v>1986</v>
      </c>
      <c r="B70" s="4">
        <v>22</v>
      </c>
    </row>
    <row r="71" spans="1:2" ht="12.75">
      <c r="A71" s="1">
        <f t="shared" si="1"/>
        <v>1987</v>
      </c>
      <c r="B71" s="4">
        <v>22</v>
      </c>
    </row>
    <row r="72" spans="1:2" ht="12.75">
      <c r="A72" s="1">
        <f t="shared" si="1"/>
        <v>1988</v>
      </c>
      <c r="B72" s="4">
        <v>25</v>
      </c>
    </row>
    <row r="73" spans="1:2" ht="12.75">
      <c r="A73" s="1">
        <f t="shared" si="1"/>
        <v>1989</v>
      </c>
      <c r="B73" s="4">
        <v>25</v>
      </c>
    </row>
    <row r="74" spans="1:2" ht="12.75">
      <c r="A74" s="1">
        <f t="shared" si="1"/>
        <v>1990</v>
      </c>
      <c r="B74" s="4">
        <v>25</v>
      </c>
    </row>
    <row r="75" spans="1:2" ht="12.75">
      <c r="A75" s="1">
        <f>A74+1</f>
        <v>1991</v>
      </c>
      <c r="B75" s="4">
        <v>29</v>
      </c>
    </row>
    <row r="76" spans="1:2" ht="12.75">
      <c r="A76" s="1">
        <f aca="true" t="shared" si="2" ref="A76:A81">A75+1</f>
        <v>1992</v>
      </c>
      <c r="B76" s="4">
        <v>29</v>
      </c>
    </row>
    <row r="77" spans="1:2" ht="12.75">
      <c r="A77" s="1">
        <f t="shared" si="2"/>
        <v>1993</v>
      </c>
      <c r="B77" s="4">
        <v>29</v>
      </c>
    </row>
    <row r="78" spans="1:2" ht="12.75">
      <c r="A78" s="1">
        <f t="shared" si="2"/>
        <v>1994</v>
      </c>
      <c r="B78" s="4">
        <v>32</v>
      </c>
    </row>
    <row r="79" spans="1:2" ht="12.75">
      <c r="A79" s="1">
        <f t="shared" si="2"/>
        <v>1995</v>
      </c>
      <c r="B79" s="4">
        <v>32</v>
      </c>
    </row>
    <row r="80" spans="1:2" ht="12.75">
      <c r="A80" s="1">
        <f t="shared" si="2"/>
        <v>1996</v>
      </c>
      <c r="B80" s="4">
        <v>32</v>
      </c>
    </row>
    <row r="81" spans="1:2" ht="12.75">
      <c r="A81" s="1">
        <f t="shared" si="2"/>
        <v>1997</v>
      </c>
      <c r="B81" s="4">
        <v>33</v>
      </c>
    </row>
    <row r="82" spans="1:2" ht="12.75">
      <c r="A82" s="1">
        <f>A81+1</f>
        <v>1998</v>
      </c>
      <c r="B82" s="4">
        <v>33</v>
      </c>
    </row>
    <row r="83" spans="1:2" ht="12.75">
      <c r="A83" s="1">
        <f aca="true" t="shared" si="3" ref="A83:A90">A82+1</f>
        <v>1999</v>
      </c>
      <c r="B83" s="4">
        <v>34</v>
      </c>
    </row>
    <row r="84" spans="1:2" ht="12.75">
      <c r="A84" s="1">
        <f t="shared" si="3"/>
        <v>2000</v>
      </c>
      <c r="B84" s="4">
        <v>34</v>
      </c>
    </row>
    <row r="85" spans="1:2" ht="12.75">
      <c r="A85" s="1">
        <f t="shared" si="3"/>
        <v>2001</v>
      </c>
      <c r="B85" s="4">
        <v>34</v>
      </c>
    </row>
    <row r="86" spans="1:2" ht="12.75">
      <c r="A86" s="1">
        <f t="shared" si="3"/>
        <v>2002</v>
      </c>
      <c r="B86" s="4">
        <v>37</v>
      </c>
    </row>
    <row r="87" spans="1:2" ht="12.75">
      <c r="A87" s="1">
        <f t="shared" si="3"/>
        <v>2003</v>
      </c>
      <c r="B87" s="4">
        <v>37</v>
      </c>
    </row>
    <row r="88" spans="1:2" ht="12.75">
      <c r="A88" s="1">
        <f t="shared" si="3"/>
        <v>2004</v>
      </c>
      <c r="B88" s="4">
        <v>37</v>
      </c>
    </row>
    <row r="89" spans="1:2" ht="12.75">
      <c r="A89" s="1">
        <f t="shared" si="3"/>
        <v>2005</v>
      </c>
      <c r="B89" s="4">
        <v>37</v>
      </c>
    </row>
    <row r="90" spans="1:2" ht="12.75">
      <c r="A90" s="1">
        <f t="shared" si="3"/>
        <v>2006</v>
      </c>
      <c r="B90" s="4">
        <v>39</v>
      </c>
    </row>
    <row r="92" ht="12.75">
      <c r="A92" s="1" t="s">
        <v>8</v>
      </c>
    </row>
    <row r="96" ht="12.75">
      <c r="A96" s="1" t="s">
        <v>8</v>
      </c>
    </row>
    <row r="101" spans="1:11" s="4" customFormat="1" ht="12.75">
      <c r="A101" s="4" t="s">
        <v>2</v>
      </c>
      <c r="B101" s="4" t="s">
        <v>0</v>
      </c>
      <c r="D101" s="6" t="s">
        <v>5</v>
      </c>
      <c r="E101" s="7" t="s">
        <v>4</v>
      </c>
      <c r="F101" s="7" t="s">
        <v>1</v>
      </c>
      <c r="H101" s="4" t="s">
        <v>3</v>
      </c>
      <c r="J101" s="4" t="s">
        <v>6</v>
      </c>
      <c r="K101" s="4" t="s">
        <v>7</v>
      </c>
    </row>
    <row r="102" spans="1:11" ht="12.75">
      <c r="A102" s="2">
        <v>1919</v>
      </c>
      <c r="B102" s="5">
        <v>2</v>
      </c>
      <c r="D102" s="6">
        <v>2</v>
      </c>
      <c r="E102" s="7">
        <f aca="true" t="shared" si="4" ref="E102:E133">(A102-1919)^2*J$102+K$102</f>
        <v>2</v>
      </c>
      <c r="F102" s="7">
        <v>2</v>
      </c>
      <c r="H102" s="4">
        <v>0.03475</v>
      </c>
      <c r="J102" s="4">
        <v>0.00488836</v>
      </c>
      <c r="K102" s="4">
        <v>2</v>
      </c>
    </row>
    <row r="103" spans="1:6" ht="12.75">
      <c r="A103" s="1">
        <f aca="true" t="shared" si="5" ref="A103:A134">A102+1</f>
        <v>1920</v>
      </c>
      <c r="B103" s="4">
        <v>2</v>
      </c>
      <c r="E103" s="7">
        <f t="shared" si="4"/>
        <v>2.00488836</v>
      </c>
      <c r="F103" s="7">
        <f aca="true" t="shared" si="6" ref="F103:F134">F102*(1+H$102)</f>
        <v>2.0695</v>
      </c>
    </row>
    <row r="104" spans="1:6" ht="12.75">
      <c r="A104" s="1">
        <f t="shared" si="5"/>
        <v>1921</v>
      </c>
      <c r="B104" s="4">
        <v>2</v>
      </c>
      <c r="E104" s="7">
        <f t="shared" si="4"/>
        <v>2.01955344</v>
      </c>
      <c r="F104" s="7">
        <f t="shared" si="6"/>
        <v>2.1414151250000004</v>
      </c>
    </row>
    <row r="105" spans="1:6" ht="12.75">
      <c r="A105" s="1">
        <f t="shared" si="5"/>
        <v>1922</v>
      </c>
      <c r="B105" s="4">
        <v>2</v>
      </c>
      <c r="E105" s="7">
        <f t="shared" si="4"/>
        <v>2.04399524</v>
      </c>
      <c r="F105" s="7">
        <f t="shared" si="6"/>
        <v>2.2158293005937506</v>
      </c>
    </row>
    <row r="106" spans="1:6" ht="12.75">
      <c r="A106" s="1">
        <f t="shared" si="5"/>
        <v>1923</v>
      </c>
      <c r="B106" s="4">
        <v>2</v>
      </c>
      <c r="E106" s="7">
        <f t="shared" si="4"/>
        <v>2.07821376</v>
      </c>
      <c r="F106" s="7">
        <f t="shared" si="6"/>
        <v>2.2928293687893837</v>
      </c>
    </row>
    <row r="107" spans="1:6" ht="12.75">
      <c r="A107" s="1">
        <f t="shared" si="5"/>
        <v>1924</v>
      </c>
      <c r="B107" s="4">
        <v>2</v>
      </c>
      <c r="E107" s="7">
        <f t="shared" si="4"/>
        <v>2.122209</v>
      </c>
      <c r="F107" s="7">
        <f t="shared" si="6"/>
        <v>2.372505189354815</v>
      </c>
    </row>
    <row r="108" spans="1:6" ht="12.75">
      <c r="A108" s="1">
        <f t="shared" si="5"/>
        <v>1925</v>
      </c>
      <c r="B108" s="4">
        <v>2</v>
      </c>
      <c r="E108" s="7">
        <f t="shared" si="4"/>
        <v>2.17598096</v>
      </c>
      <c r="F108" s="7">
        <f t="shared" si="6"/>
        <v>2.4549497446848947</v>
      </c>
    </row>
    <row r="109" spans="1:6" ht="12.75">
      <c r="A109" s="1">
        <f t="shared" si="5"/>
        <v>1926</v>
      </c>
      <c r="B109" s="4">
        <v>2</v>
      </c>
      <c r="E109" s="7">
        <f t="shared" si="4"/>
        <v>2.2395296399999998</v>
      </c>
      <c r="F109" s="7">
        <f t="shared" si="6"/>
        <v>2.540259248312695</v>
      </c>
    </row>
    <row r="110" spans="1:6" ht="12.75">
      <c r="A110" s="1">
        <f t="shared" si="5"/>
        <v>1927</v>
      </c>
      <c r="B110" s="4">
        <v>2</v>
      </c>
      <c r="E110" s="7">
        <f t="shared" si="4"/>
        <v>2.31285504</v>
      </c>
      <c r="F110" s="7">
        <f t="shared" si="6"/>
        <v>2.6285332571915614</v>
      </c>
    </row>
    <row r="111" spans="1:6" ht="12.75">
      <c r="A111" s="1">
        <f t="shared" si="5"/>
        <v>1928</v>
      </c>
      <c r="B111" s="4">
        <v>2</v>
      </c>
      <c r="E111" s="7">
        <f t="shared" si="4"/>
        <v>2.39595716</v>
      </c>
      <c r="F111" s="7">
        <f t="shared" si="6"/>
        <v>2.719874787878968</v>
      </c>
    </row>
    <row r="112" spans="1:6" ht="12.75">
      <c r="A112" s="1">
        <f t="shared" si="5"/>
        <v>1929</v>
      </c>
      <c r="B112" s="4">
        <v>2</v>
      </c>
      <c r="E112" s="7">
        <f t="shared" si="4"/>
        <v>2.488836</v>
      </c>
      <c r="F112" s="7">
        <f t="shared" si="6"/>
        <v>2.8143904367577623</v>
      </c>
    </row>
    <row r="113" spans="1:6" ht="12.75">
      <c r="A113" s="1">
        <f t="shared" si="5"/>
        <v>1930</v>
      </c>
      <c r="B113" s="4">
        <v>2</v>
      </c>
      <c r="E113" s="7">
        <f t="shared" si="4"/>
        <v>2.5914915599999997</v>
      </c>
      <c r="F113" s="7">
        <f t="shared" si="6"/>
        <v>2.912190504435095</v>
      </c>
    </row>
    <row r="114" spans="1:6" ht="12.75">
      <c r="A114" s="1">
        <f t="shared" si="5"/>
        <v>1931</v>
      </c>
      <c r="B114" s="4">
        <v>2</v>
      </c>
      <c r="E114" s="7">
        <f t="shared" si="4"/>
        <v>2.70392384</v>
      </c>
      <c r="F114" s="7">
        <f t="shared" si="6"/>
        <v>3.0133891244642146</v>
      </c>
    </row>
    <row r="115" spans="1:6" ht="12.75">
      <c r="A115" s="2">
        <f t="shared" si="5"/>
        <v>1932</v>
      </c>
      <c r="B115" s="5">
        <v>3</v>
      </c>
      <c r="D115" s="6">
        <v>3</v>
      </c>
      <c r="E115" s="7">
        <f t="shared" si="4"/>
        <v>2.82613284</v>
      </c>
      <c r="F115" s="7">
        <f t="shared" si="6"/>
        <v>3.118104396539346</v>
      </c>
    </row>
    <row r="116" spans="1:6" ht="12.75">
      <c r="A116" s="1">
        <f t="shared" si="5"/>
        <v>1933</v>
      </c>
      <c r="B116" s="4">
        <v>3</v>
      </c>
      <c r="E116" s="7">
        <f t="shared" si="4"/>
        <v>2.95811856</v>
      </c>
      <c r="F116" s="7">
        <f t="shared" si="6"/>
        <v>3.2264585243190886</v>
      </c>
    </row>
    <row r="117" spans="1:6" ht="12.75">
      <c r="A117" s="1">
        <f t="shared" si="5"/>
        <v>1934</v>
      </c>
      <c r="B117" s="4">
        <v>3</v>
      </c>
      <c r="E117" s="7">
        <f t="shared" si="4"/>
        <v>3.099881</v>
      </c>
      <c r="F117" s="7">
        <f t="shared" si="6"/>
        <v>3.3385779580391772</v>
      </c>
    </row>
    <row r="118" spans="1:6" ht="12.75">
      <c r="A118" s="1">
        <f t="shared" si="5"/>
        <v>1935</v>
      </c>
      <c r="B118" s="4">
        <v>3</v>
      </c>
      <c r="E118" s="7">
        <f t="shared" si="4"/>
        <v>3.25142016</v>
      </c>
      <c r="F118" s="7">
        <f t="shared" si="6"/>
        <v>3.4545935420810387</v>
      </c>
    </row>
    <row r="119" spans="1:6" ht="12.75">
      <c r="A119" s="1">
        <f t="shared" si="5"/>
        <v>1936</v>
      </c>
      <c r="B119" s="4">
        <v>3</v>
      </c>
      <c r="E119" s="7">
        <f t="shared" si="4"/>
        <v>3.41273604</v>
      </c>
      <c r="F119" s="7">
        <f t="shared" si="6"/>
        <v>3.574640667668355</v>
      </c>
    </row>
    <row r="120" spans="1:6" ht="12.75">
      <c r="A120" s="1">
        <f t="shared" si="5"/>
        <v>1937</v>
      </c>
      <c r="B120" s="4">
        <v>3</v>
      </c>
      <c r="E120" s="7">
        <f t="shared" si="4"/>
        <v>3.58382864</v>
      </c>
      <c r="F120" s="7">
        <f t="shared" si="6"/>
        <v>3.6988594308698306</v>
      </c>
    </row>
    <row r="121" spans="1:6" ht="12.75">
      <c r="A121" s="1">
        <f t="shared" si="5"/>
        <v>1938</v>
      </c>
      <c r="B121" s="4">
        <v>3</v>
      </c>
      <c r="E121" s="7">
        <f t="shared" si="4"/>
        <v>3.76469796</v>
      </c>
      <c r="F121" s="7">
        <f t="shared" si="6"/>
        <v>3.8273947960925576</v>
      </c>
    </row>
    <row r="122" spans="1:6" ht="12.75">
      <c r="A122" s="1">
        <f t="shared" si="5"/>
        <v>1939</v>
      </c>
      <c r="B122" s="4">
        <v>3</v>
      </c>
      <c r="E122" s="7">
        <f t="shared" si="4"/>
        <v>3.9553439999999997</v>
      </c>
      <c r="F122" s="7">
        <f t="shared" si="6"/>
        <v>3.960396765256774</v>
      </c>
    </row>
    <row r="123" spans="1:6" ht="12.75">
      <c r="A123" s="1">
        <f t="shared" si="5"/>
        <v>1940</v>
      </c>
      <c r="B123" s="4">
        <v>3</v>
      </c>
      <c r="E123" s="7">
        <f t="shared" si="4"/>
        <v>4.15576676</v>
      </c>
      <c r="F123" s="7">
        <f t="shared" si="6"/>
        <v>4.098020552849447</v>
      </c>
    </row>
    <row r="124" spans="1:6" ht="12.75">
      <c r="A124" s="1">
        <f t="shared" si="5"/>
        <v>1941</v>
      </c>
      <c r="B124" s="4">
        <v>3</v>
      </c>
      <c r="E124" s="7">
        <f t="shared" si="4"/>
        <v>4.36596624</v>
      </c>
      <c r="F124" s="7">
        <f t="shared" si="6"/>
        <v>4.240426767060965</v>
      </c>
    </row>
    <row r="125" spans="1:6" ht="12.75">
      <c r="A125" s="1">
        <f t="shared" si="5"/>
        <v>1942</v>
      </c>
      <c r="B125" s="4">
        <v>3</v>
      </c>
      <c r="E125" s="7">
        <f t="shared" si="4"/>
        <v>4.58594244</v>
      </c>
      <c r="F125" s="7">
        <f t="shared" si="6"/>
        <v>4.387781597216334</v>
      </c>
    </row>
    <row r="126" spans="1:6" ht="12.75">
      <c r="A126" s="1">
        <f t="shared" si="5"/>
        <v>1943</v>
      </c>
      <c r="B126" s="4">
        <v>3</v>
      </c>
      <c r="E126" s="7">
        <f t="shared" si="4"/>
        <v>4.815695359999999</v>
      </c>
      <c r="F126" s="7">
        <f t="shared" si="6"/>
        <v>4.540257007719601</v>
      </c>
    </row>
    <row r="127" spans="1:6" ht="12.75">
      <c r="A127" s="1">
        <f t="shared" si="5"/>
        <v>1944</v>
      </c>
      <c r="B127" s="4">
        <v>3</v>
      </c>
      <c r="E127" s="7">
        <f t="shared" si="4"/>
        <v>5.055225</v>
      </c>
      <c r="F127" s="7">
        <f t="shared" si="6"/>
        <v>4.698030938737857</v>
      </c>
    </row>
    <row r="128" spans="1:6" ht="12.75">
      <c r="A128" s="1">
        <f t="shared" si="5"/>
        <v>1945</v>
      </c>
      <c r="B128" s="4">
        <v>3</v>
      </c>
      <c r="E128" s="7">
        <f t="shared" si="4"/>
        <v>5.30453136</v>
      </c>
      <c r="F128" s="7">
        <f t="shared" si="6"/>
        <v>4.861287513858998</v>
      </c>
    </row>
    <row r="129" spans="1:6" ht="12.75">
      <c r="A129" s="1">
        <f t="shared" si="5"/>
        <v>1946</v>
      </c>
      <c r="B129" s="4">
        <v>3</v>
      </c>
      <c r="E129" s="7">
        <f t="shared" si="4"/>
        <v>5.56361444</v>
      </c>
      <c r="F129" s="7">
        <f t="shared" si="6"/>
        <v>5.030217254965598</v>
      </c>
    </row>
    <row r="130" spans="1:6" ht="12.75">
      <c r="A130" s="1">
        <f t="shared" si="5"/>
        <v>1947</v>
      </c>
      <c r="B130" s="4">
        <v>3</v>
      </c>
      <c r="E130" s="7">
        <f t="shared" si="4"/>
        <v>5.83247424</v>
      </c>
      <c r="F130" s="7">
        <f t="shared" si="6"/>
        <v>5.205017304575653</v>
      </c>
    </row>
    <row r="131" spans="1:6" ht="12.75">
      <c r="A131" s="1">
        <f t="shared" si="5"/>
        <v>1948</v>
      </c>
      <c r="B131" s="4">
        <v>3</v>
      </c>
      <c r="E131" s="7">
        <f t="shared" si="4"/>
        <v>6.11111076</v>
      </c>
      <c r="F131" s="7">
        <f t="shared" si="6"/>
        <v>5.385891655909657</v>
      </c>
    </row>
    <row r="132" spans="1:6" ht="12.75">
      <c r="A132" s="1">
        <f t="shared" si="5"/>
        <v>1949</v>
      </c>
      <c r="B132" s="4">
        <v>3</v>
      </c>
      <c r="E132" s="7">
        <f t="shared" si="4"/>
        <v>6.3995239999999995</v>
      </c>
      <c r="F132" s="7">
        <f t="shared" si="6"/>
        <v>5.573051390952518</v>
      </c>
    </row>
    <row r="133" spans="1:6" ht="12.75">
      <c r="A133" s="1">
        <f t="shared" si="5"/>
        <v>1950</v>
      </c>
      <c r="B133" s="4">
        <v>3</v>
      </c>
      <c r="E133" s="7">
        <f t="shared" si="4"/>
        <v>6.69771396</v>
      </c>
      <c r="F133" s="7">
        <f t="shared" si="6"/>
        <v>5.766714926788119</v>
      </c>
    </row>
    <row r="134" spans="1:6" ht="12.75">
      <c r="A134" s="1">
        <f t="shared" si="5"/>
        <v>1951</v>
      </c>
      <c r="B134" s="4">
        <v>3</v>
      </c>
      <c r="E134" s="7">
        <f aca="true" t="shared" si="7" ref="E134:E165">(A134-1919)^2*J$102+K$102</f>
        <v>7.00568064</v>
      </c>
      <c r="F134" s="7">
        <f t="shared" si="6"/>
        <v>5.967108270494006</v>
      </c>
    </row>
    <row r="135" spans="1:6" ht="12.75">
      <c r="A135" s="1">
        <f aca="true" t="shared" si="8" ref="A135:A166">A134+1</f>
        <v>1952</v>
      </c>
      <c r="B135" s="4">
        <v>3</v>
      </c>
      <c r="E135" s="7">
        <f t="shared" si="7"/>
        <v>7.32342404</v>
      </c>
      <c r="F135" s="7">
        <f aca="true" t="shared" si="9" ref="F135:F166">F134*(1+H$102)</f>
        <v>6.1744652828936735</v>
      </c>
    </row>
    <row r="136" spans="1:6" ht="12.75">
      <c r="A136" s="1">
        <f t="shared" si="8"/>
        <v>1953</v>
      </c>
      <c r="B136" s="4">
        <v>3</v>
      </c>
      <c r="E136" s="7">
        <f t="shared" si="7"/>
        <v>7.65094416</v>
      </c>
      <c r="F136" s="7">
        <f t="shared" si="9"/>
        <v>6.389027951474229</v>
      </c>
    </row>
    <row r="137" spans="1:6" ht="12.75">
      <c r="A137" s="1">
        <f t="shared" si="8"/>
        <v>1954</v>
      </c>
      <c r="B137" s="4">
        <v>3</v>
      </c>
      <c r="E137" s="7">
        <f t="shared" si="7"/>
        <v>7.9882409999999995</v>
      </c>
      <c r="F137" s="7">
        <f t="shared" si="9"/>
        <v>6.611046672787959</v>
      </c>
    </row>
    <row r="138" spans="1:6" ht="12.75">
      <c r="A138" s="1">
        <f t="shared" si="8"/>
        <v>1955</v>
      </c>
      <c r="B138" s="4">
        <v>3</v>
      </c>
      <c r="E138" s="7">
        <f t="shared" si="7"/>
        <v>8.33531456</v>
      </c>
      <c r="F138" s="7">
        <f t="shared" si="9"/>
        <v>6.84078054466734</v>
      </c>
    </row>
    <row r="139" spans="1:6" ht="12.75">
      <c r="A139" s="1">
        <f t="shared" si="8"/>
        <v>1956</v>
      </c>
      <c r="B139" s="4">
        <v>3</v>
      </c>
      <c r="E139" s="7">
        <f t="shared" si="7"/>
        <v>8.69216484</v>
      </c>
      <c r="F139" s="7">
        <f t="shared" si="9"/>
        <v>7.0784976685945304</v>
      </c>
    </row>
    <row r="140" spans="1:6" ht="12.75">
      <c r="A140" s="1">
        <f t="shared" si="8"/>
        <v>1957</v>
      </c>
      <c r="B140" s="4">
        <v>3</v>
      </c>
      <c r="E140" s="7">
        <f t="shared" si="7"/>
        <v>9.05879184</v>
      </c>
      <c r="F140" s="7">
        <f t="shared" si="9"/>
        <v>7.3244754625781905</v>
      </c>
    </row>
    <row r="141" spans="1:6" ht="12.75">
      <c r="A141" s="1">
        <f t="shared" si="8"/>
        <v>1958</v>
      </c>
      <c r="B141" s="4">
        <v>4</v>
      </c>
      <c r="D141" s="6">
        <v>4</v>
      </c>
      <c r="E141" s="7">
        <f t="shared" si="7"/>
        <v>9.43519556</v>
      </c>
      <c r="F141" s="7">
        <f t="shared" si="9"/>
        <v>7.579000984902783</v>
      </c>
    </row>
    <row r="142" spans="1:6" ht="12.75">
      <c r="A142" s="1">
        <f t="shared" si="8"/>
        <v>1959</v>
      </c>
      <c r="B142" s="4">
        <v>4</v>
      </c>
      <c r="E142" s="7">
        <f t="shared" si="7"/>
        <v>9.821375999999999</v>
      </c>
      <c r="F142" s="7">
        <f t="shared" si="9"/>
        <v>7.842371269128155</v>
      </c>
    </row>
    <row r="143" spans="1:6" ht="12.75">
      <c r="A143" s="1">
        <f t="shared" si="8"/>
        <v>1960</v>
      </c>
      <c r="B143" s="4">
        <v>4</v>
      </c>
      <c r="E143" s="7">
        <f t="shared" si="7"/>
        <v>10.217333159999999</v>
      </c>
      <c r="F143" s="7">
        <f t="shared" si="9"/>
        <v>8.114893670730359</v>
      </c>
    </row>
    <row r="144" spans="1:6" ht="12.75">
      <c r="A144" s="1">
        <f t="shared" si="8"/>
        <v>1961</v>
      </c>
      <c r="B144" s="4">
        <v>4</v>
      </c>
      <c r="E144" s="7">
        <f t="shared" si="7"/>
        <v>10.623067039999999</v>
      </c>
      <c r="F144" s="7">
        <f t="shared" si="9"/>
        <v>8.39688622578824</v>
      </c>
    </row>
    <row r="145" spans="1:6" ht="12.75">
      <c r="A145" s="1">
        <f t="shared" si="8"/>
        <v>1962</v>
      </c>
      <c r="B145" s="4">
        <v>4</v>
      </c>
      <c r="E145" s="7">
        <f t="shared" si="7"/>
        <v>11.03857764</v>
      </c>
      <c r="F145" s="7">
        <f t="shared" si="9"/>
        <v>8.688678022134383</v>
      </c>
    </row>
    <row r="146" spans="1:6" ht="12.75">
      <c r="A146" s="1">
        <f t="shared" si="8"/>
        <v>1963</v>
      </c>
      <c r="B146" s="4">
        <v>5</v>
      </c>
      <c r="D146" s="6">
        <v>5</v>
      </c>
      <c r="E146" s="7">
        <f t="shared" si="7"/>
        <v>11.463864959999999</v>
      </c>
      <c r="F146" s="7">
        <f t="shared" si="9"/>
        <v>8.990609583403552</v>
      </c>
    </row>
    <row r="147" spans="1:6" ht="12.75">
      <c r="A147" s="1">
        <f t="shared" si="8"/>
        <v>1964</v>
      </c>
      <c r="B147" s="4">
        <v>5</v>
      </c>
      <c r="E147" s="7">
        <f t="shared" si="7"/>
        <v>11.898928999999999</v>
      </c>
      <c r="F147" s="7">
        <f t="shared" si="9"/>
        <v>9.303033266426826</v>
      </c>
    </row>
    <row r="148" spans="1:6" ht="12.75">
      <c r="A148" s="1">
        <f t="shared" si="8"/>
        <v>1965</v>
      </c>
      <c r="B148" s="4">
        <v>5</v>
      </c>
      <c r="E148" s="7">
        <f t="shared" si="7"/>
        <v>12.343769759999999</v>
      </c>
      <c r="F148" s="7">
        <f t="shared" si="9"/>
        <v>9.62631367243516</v>
      </c>
    </row>
    <row r="149" spans="1:6" ht="12.75">
      <c r="A149" s="1">
        <f t="shared" si="8"/>
        <v>1966</v>
      </c>
      <c r="B149" s="4">
        <v>5</v>
      </c>
      <c r="E149" s="7">
        <f t="shared" si="7"/>
        <v>12.798387239999998</v>
      </c>
      <c r="F149" s="7">
        <f t="shared" si="9"/>
        <v>9.960828072552282</v>
      </c>
    </row>
    <row r="150" spans="1:6" ht="12.75">
      <c r="A150" s="1">
        <f t="shared" si="8"/>
        <v>1967</v>
      </c>
      <c r="B150" s="4">
        <v>5</v>
      </c>
      <c r="E150" s="7">
        <f t="shared" si="7"/>
        <v>13.26278144</v>
      </c>
      <c r="F150" s="7">
        <f t="shared" si="9"/>
        <v>10.306966848073474</v>
      </c>
    </row>
    <row r="151" spans="1:6" ht="12.75">
      <c r="A151" s="1">
        <f t="shared" si="8"/>
        <v>1968</v>
      </c>
      <c r="B151" s="4">
        <v>6</v>
      </c>
      <c r="D151" s="6">
        <v>6</v>
      </c>
      <c r="E151" s="7">
        <f t="shared" si="7"/>
        <v>13.736952359999998</v>
      </c>
      <c r="F151" s="7">
        <f t="shared" si="9"/>
        <v>10.665133946044028</v>
      </c>
    </row>
    <row r="152" spans="1:6" ht="12.75">
      <c r="A152" s="1">
        <f t="shared" si="8"/>
        <v>1969</v>
      </c>
      <c r="B152" s="4">
        <v>6</v>
      </c>
      <c r="E152" s="7">
        <f t="shared" si="7"/>
        <v>14.220899999999999</v>
      </c>
      <c r="F152" s="7">
        <f t="shared" si="9"/>
        <v>11.035747350669059</v>
      </c>
    </row>
    <row r="153" spans="1:6" ht="12.75">
      <c r="A153" s="1">
        <f t="shared" si="8"/>
        <v>1970</v>
      </c>
      <c r="B153" s="4">
        <v>6</v>
      </c>
      <c r="E153" s="7">
        <f t="shared" si="7"/>
        <v>14.714624359999998</v>
      </c>
      <c r="F153" s="7">
        <f t="shared" si="9"/>
        <v>11.419239571104809</v>
      </c>
    </row>
    <row r="154" spans="1:6" ht="12.75">
      <c r="A154" s="1">
        <f t="shared" si="8"/>
        <v>1971</v>
      </c>
      <c r="B154" s="4">
        <v>8</v>
      </c>
      <c r="D154" s="6">
        <v>8</v>
      </c>
      <c r="E154" s="7">
        <f t="shared" si="7"/>
        <v>15.21812544</v>
      </c>
      <c r="F154" s="7">
        <f t="shared" si="9"/>
        <v>11.816058146200701</v>
      </c>
    </row>
    <row r="155" spans="1:6" ht="12.75">
      <c r="A155" s="1">
        <f t="shared" si="8"/>
        <v>1972</v>
      </c>
      <c r="B155" s="4">
        <v>8</v>
      </c>
      <c r="E155" s="7">
        <f t="shared" si="7"/>
        <v>15.731403239999999</v>
      </c>
      <c r="F155" s="7">
        <f t="shared" si="9"/>
        <v>12.226666166781177</v>
      </c>
    </row>
    <row r="156" spans="1:6" ht="12.75">
      <c r="A156" s="1">
        <f t="shared" si="8"/>
        <v>1973</v>
      </c>
      <c r="B156" s="4">
        <v>8</v>
      </c>
      <c r="E156" s="7">
        <f t="shared" si="7"/>
        <v>16.25445776</v>
      </c>
      <c r="F156" s="7">
        <f t="shared" si="9"/>
        <v>12.651542816076823</v>
      </c>
    </row>
    <row r="157" spans="1:6" ht="12.75">
      <c r="A157" s="1">
        <f t="shared" si="8"/>
        <v>1974</v>
      </c>
      <c r="B157" s="4">
        <v>10</v>
      </c>
      <c r="D157" s="6">
        <v>10</v>
      </c>
      <c r="E157" s="7">
        <f t="shared" si="7"/>
        <v>16.787289</v>
      </c>
      <c r="F157" s="7">
        <f t="shared" si="9"/>
        <v>13.091183928935493</v>
      </c>
    </row>
    <row r="158" spans="1:6" ht="12.75">
      <c r="A158" s="1">
        <f t="shared" si="8"/>
        <v>1975</v>
      </c>
      <c r="B158" s="4">
        <v>13</v>
      </c>
      <c r="D158" s="6">
        <v>13</v>
      </c>
      <c r="E158" s="7">
        <f t="shared" si="7"/>
        <v>17.32989696</v>
      </c>
      <c r="F158" s="7">
        <f t="shared" si="9"/>
        <v>13.546102570466003</v>
      </c>
    </row>
    <row r="159" spans="1:6" ht="12.75">
      <c r="A159" s="1">
        <f t="shared" si="8"/>
        <v>1976</v>
      </c>
      <c r="B159" s="4">
        <v>13</v>
      </c>
      <c r="E159" s="7">
        <f t="shared" si="7"/>
        <v>17.88228164</v>
      </c>
      <c r="F159" s="7">
        <f t="shared" si="9"/>
        <v>14.016829634789698</v>
      </c>
    </row>
    <row r="160" spans="1:6" ht="12.75">
      <c r="A160" s="1">
        <f t="shared" si="8"/>
        <v>1977</v>
      </c>
      <c r="B160" s="4">
        <v>13</v>
      </c>
      <c r="E160" s="7">
        <f t="shared" si="7"/>
        <v>18.44444304</v>
      </c>
      <c r="F160" s="7">
        <f t="shared" si="9"/>
        <v>14.50391446459864</v>
      </c>
    </row>
    <row r="161" spans="1:6" ht="12.75">
      <c r="A161" s="1">
        <f t="shared" si="8"/>
        <v>1978</v>
      </c>
      <c r="B161" s="4">
        <v>15</v>
      </c>
      <c r="D161" s="6">
        <v>15</v>
      </c>
      <c r="E161" s="7">
        <f t="shared" si="7"/>
        <v>19.016381159999998</v>
      </c>
      <c r="F161" s="7">
        <f t="shared" si="9"/>
        <v>15.007925492243444</v>
      </c>
    </row>
    <row r="162" spans="1:6" ht="12.75">
      <c r="A162" s="1">
        <f t="shared" si="8"/>
        <v>1979</v>
      </c>
      <c r="B162" s="4">
        <v>15</v>
      </c>
      <c r="E162" s="7">
        <f t="shared" si="7"/>
        <v>19.598095999999998</v>
      </c>
      <c r="F162" s="7">
        <f t="shared" si="9"/>
        <v>15.529450903098905</v>
      </c>
    </row>
    <row r="163" spans="1:6" ht="12.75">
      <c r="A163" s="1">
        <f t="shared" si="8"/>
        <v>1980</v>
      </c>
      <c r="B163" s="4">
        <v>15</v>
      </c>
      <c r="E163" s="7">
        <f t="shared" si="7"/>
        <v>20.18958756</v>
      </c>
      <c r="F163" s="7">
        <f t="shared" si="9"/>
        <v>16.069099321981593</v>
      </c>
    </row>
    <row r="164" spans="1:6" ht="12.75">
      <c r="A164" s="1">
        <f t="shared" si="8"/>
        <v>1981</v>
      </c>
      <c r="B164" s="4">
        <v>20</v>
      </c>
      <c r="D164" s="6">
        <v>20</v>
      </c>
      <c r="E164" s="7">
        <f t="shared" si="7"/>
        <v>20.79085584</v>
      </c>
      <c r="F164" s="7">
        <f t="shared" si="9"/>
        <v>16.627500523420455</v>
      </c>
    </row>
    <row r="165" spans="1:6" ht="12.75">
      <c r="A165" s="1">
        <f t="shared" si="8"/>
        <v>1982</v>
      </c>
      <c r="B165" s="4">
        <v>20</v>
      </c>
      <c r="E165" s="7">
        <f t="shared" si="7"/>
        <v>21.40190084</v>
      </c>
      <c r="F165" s="7">
        <f t="shared" si="9"/>
        <v>17.205306166609315</v>
      </c>
    </row>
    <row r="166" spans="1:6" ht="12.75">
      <c r="A166" s="1">
        <f t="shared" si="8"/>
        <v>1983</v>
      </c>
      <c r="B166" s="4">
        <v>20</v>
      </c>
      <c r="E166" s="7">
        <f aca="true" t="shared" si="10" ref="E166:E197">(A166-1919)^2*J$102+K$102</f>
        <v>22.02272256</v>
      </c>
      <c r="F166" s="7">
        <f t="shared" si="9"/>
        <v>17.80319055589899</v>
      </c>
    </row>
    <row r="167" spans="1:6" ht="12.75">
      <c r="A167" s="1">
        <f aca="true" t="shared" si="11" ref="A167:A174">A166+1</f>
        <v>1984</v>
      </c>
      <c r="B167" s="4">
        <v>20</v>
      </c>
      <c r="E167" s="7">
        <f t="shared" si="10"/>
        <v>22.653321</v>
      </c>
      <c r="F167" s="7">
        <f aca="true" t="shared" si="12" ref="F167:F198">F166*(1+H$102)</f>
        <v>18.42185142771648</v>
      </c>
    </row>
    <row r="168" spans="1:6" ht="12.75">
      <c r="A168" s="1">
        <f t="shared" si="11"/>
        <v>1985</v>
      </c>
      <c r="B168" s="4">
        <v>22</v>
      </c>
      <c r="D168" s="6">
        <v>22</v>
      </c>
      <c r="E168" s="7">
        <f t="shared" si="10"/>
        <v>23.29369616</v>
      </c>
      <c r="F168" s="7">
        <f t="shared" si="12"/>
        <v>19.06201076482963</v>
      </c>
    </row>
    <row r="169" spans="1:6" ht="12.75">
      <c r="A169" s="1">
        <f t="shared" si="11"/>
        <v>1986</v>
      </c>
      <c r="B169" s="4">
        <v>22</v>
      </c>
      <c r="E169" s="7">
        <f t="shared" si="10"/>
        <v>23.94384804</v>
      </c>
      <c r="F169" s="7">
        <f t="shared" si="12"/>
        <v>19.72441563890746</v>
      </c>
    </row>
    <row r="170" spans="1:6" ht="12.75">
      <c r="A170" s="1">
        <f t="shared" si="11"/>
        <v>1987</v>
      </c>
      <c r="B170" s="4">
        <v>22</v>
      </c>
      <c r="E170" s="7">
        <f t="shared" si="10"/>
        <v>24.60377664</v>
      </c>
      <c r="F170" s="7">
        <f t="shared" si="12"/>
        <v>20.409839082359493</v>
      </c>
    </row>
    <row r="171" spans="1:6" ht="12.75">
      <c r="A171" s="1">
        <f t="shared" si="11"/>
        <v>1988</v>
      </c>
      <c r="B171" s="4">
        <v>25</v>
      </c>
      <c r="D171" s="6">
        <v>25</v>
      </c>
      <c r="E171" s="7">
        <f t="shared" si="10"/>
        <v>25.273481959999998</v>
      </c>
      <c r="F171" s="7">
        <f t="shared" si="12"/>
        <v>21.11908099047149</v>
      </c>
    </row>
    <row r="172" spans="1:6" ht="12.75">
      <c r="A172" s="1">
        <f t="shared" si="11"/>
        <v>1989</v>
      </c>
      <c r="B172" s="4">
        <v>25</v>
      </c>
      <c r="E172" s="7">
        <f t="shared" si="10"/>
        <v>25.952963999999998</v>
      </c>
      <c r="F172" s="7">
        <f t="shared" si="12"/>
        <v>21.852969054890373</v>
      </c>
    </row>
    <row r="173" spans="1:6" ht="12.75">
      <c r="A173" s="1">
        <f t="shared" si="11"/>
        <v>1990</v>
      </c>
      <c r="B173" s="4">
        <v>25</v>
      </c>
      <c r="E173" s="7">
        <f t="shared" si="10"/>
        <v>26.64222276</v>
      </c>
      <c r="F173" s="7">
        <f t="shared" si="12"/>
        <v>22.612359729547816</v>
      </c>
    </row>
    <row r="174" spans="1:6" ht="12.75">
      <c r="A174" s="1">
        <f t="shared" si="11"/>
        <v>1991</v>
      </c>
      <c r="B174" s="4">
        <v>29</v>
      </c>
      <c r="D174" s="6">
        <v>29</v>
      </c>
      <c r="E174" s="7">
        <f t="shared" si="10"/>
        <v>27.34125824</v>
      </c>
      <c r="F174" s="7">
        <f t="shared" si="12"/>
        <v>23.398139230149603</v>
      </c>
    </row>
    <row r="175" spans="1:6" ht="12.75">
      <c r="A175" s="1">
        <f aca="true" t="shared" si="13" ref="A175:A180">A174+1</f>
        <v>1992</v>
      </c>
      <c r="B175" s="4">
        <v>29</v>
      </c>
      <c r="E175" s="7">
        <f t="shared" si="10"/>
        <v>28.05007044</v>
      </c>
      <c r="F175" s="7">
        <f t="shared" si="12"/>
        <v>24.211224568397302</v>
      </c>
    </row>
    <row r="176" spans="1:6" ht="12.75">
      <c r="A176" s="1">
        <f t="shared" si="13"/>
        <v>1993</v>
      </c>
      <c r="B176" s="4">
        <v>29</v>
      </c>
      <c r="E176" s="7">
        <f t="shared" si="10"/>
        <v>28.768659359999997</v>
      </c>
      <c r="F176" s="7">
        <f t="shared" si="12"/>
        <v>25.05256462214911</v>
      </c>
    </row>
    <row r="177" spans="1:6" ht="12.75">
      <c r="A177" s="1">
        <f t="shared" si="13"/>
        <v>1994</v>
      </c>
      <c r="B177" s="4">
        <v>32</v>
      </c>
      <c r="D177" s="6">
        <v>32</v>
      </c>
      <c r="E177" s="7">
        <f t="shared" si="10"/>
        <v>29.497024999999997</v>
      </c>
      <c r="F177" s="7">
        <f t="shared" si="12"/>
        <v>25.923141242768793</v>
      </c>
    </row>
    <row r="178" spans="1:6" ht="12.75">
      <c r="A178" s="1">
        <f t="shared" si="13"/>
        <v>1995</v>
      </c>
      <c r="B178" s="4">
        <v>32</v>
      </c>
      <c r="E178" s="7">
        <f t="shared" si="10"/>
        <v>30.23516736</v>
      </c>
      <c r="F178" s="7">
        <f t="shared" si="12"/>
        <v>26.82397040095501</v>
      </c>
    </row>
    <row r="179" spans="1:6" ht="12.75">
      <c r="A179" s="1">
        <f t="shared" si="13"/>
        <v>1996</v>
      </c>
      <c r="B179" s="4">
        <v>32</v>
      </c>
      <c r="E179" s="7">
        <f t="shared" si="10"/>
        <v>30.983086439999997</v>
      </c>
      <c r="F179" s="7">
        <f t="shared" si="12"/>
        <v>27.756103372388196</v>
      </c>
    </row>
    <row r="180" spans="1:6" ht="12.75">
      <c r="A180" s="1">
        <f t="shared" si="13"/>
        <v>1997</v>
      </c>
      <c r="B180" s="4">
        <v>33</v>
      </c>
      <c r="D180" s="6">
        <v>33</v>
      </c>
      <c r="E180" s="7">
        <f t="shared" si="10"/>
        <v>31.740782239999998</v>
      </c>
      <c r="F180" s="7">
        <f t="shared" si="12"/>
        <v>28.72062796457869</v>
      </c>
    </row>
    <row r="181" spans="1:6" ht="12.75">
      <c r="A181" s="1">
        <f>A180+1</f>
        <v>1998</v>
      </c>
      <c r="B181" s="4">
        <v>33</v>
      </c>
      <c r="E181" s="7">
        <f t="shared" si="10"/>
        <v>32.50825476</v>
      </c>
      <c r="F181" s="7">
        <f t="shared" si="12"/>
        <v>29.7186697863478</v>
      </c>
    </row>
    <row r="182" spans="1:6" ht="12.75">
      <c r="A182" s="1">
        <f aca="true" t="shared" si="14" ref="A182:A245">A181+1</f>
        <v>1999</v>
      </c>
      <c r="B182" s="4">
        <v>34</v>
      </c>
      <c r="D182" s="6">
        <v>34</v>
      </c>
      <c r="E182" s="7">
        <f t="shared" si="10"/>
        <v>33.285503999999996</v>
      </c>
      <c r="F182" s="7">
        <f t="shared" si="12"/>
        <v>30.751393561423388</v>
      </c>
    </row>
    <row r="183" spans="1:6" ht="12.75">
      <c r="A183" s="1">
        <f t="shared" si="14"/>
        <v>2000</v>
      </c>
      <c r="B183" s="4">
        <v>34</v>
      </c>
      <c r="E183" s="7">
        <f t="shared" si="10"/>
        <v>34.07252996</v>
      </c>
      <c r="F183" s="7">
        <f t="shared" si="12"/>
        <v>31.82000448768285</v>
      </c>
    </row>
    <row r="184" spans="1:6" ht="12.75">
      <c r="A184" s="1">
        <f t="shared" si="14"/>
        <v>2001</v>
      </c>
      <c r="B184" s="4">
        <v>34</v>
      </c>
      <c r="E184" s="7">
        <f t="shared" si="10"/>
        <v>34.869332639999996</v>
      </c>
      <c r="F184" s="7">
        <f t="shared" si="12"/>
        <v>32.925749643629835</v>
      </c>
    </row>
    <row r="185" spans="1:6" ht="12.75">
      <c r="A185" s="1">
        <f t="shared" si="14"/>
        <v>2002</v>
      </c>
      <c r="B185" s="4">
        <v>37</v>
      </c>
      <c r="D185" s="6">
        <v>37</v>
      </c>
      <c r="E185" s="7">
        <f t="shared" si="10"/>
        <v>35.67591204</v>
      </c>
      <c r="F185" s="7">
        <f t="shared" si="12"/>
        <v>34.069919443745974</v>
      </c>
    </row>
    <row r="186" spans="1:6" ht="12.75">
      <c r="A186" s="1">
        <f t="shared" si="14"/>
        <v>2003</v>
      </c>
      <c r="B186" s="4">
        <v>37</v>
      </c>
      <c r="E186" s="7">
        <f t="shared" si="10"/>
        <v>36.492268159999995</v>
      </c>
      <c r="F186" s="7">
        <f t="shared" si="12"/>
        <v>35.25384914441615</v>
      </c>
    </row>
    <row r="187" spans="1:6" ht="12.75">
      <c r="A187" s="1">
        <f t="shared" si="14"/>
        <v>2004</v>
      </c>
      <c r="B187" s="4">
        <v>37</v>
      </c>
      <c r="E187" s="7">
        <f t="shared" si="10"/>
        <v>37.318400999999994</v>
      </c>
      <c r="F187" s="7">
        <f t="shared" si="12"/>
        <v>36.47892040218461</v>
      </c>
    </row>
    <row r="188" spans="1:6" ht="12.75">
      <c r="A188" s="1">
        <f t="shared" si="14"/>
        <v>2005</v>
      </c>
      <c r="B188" s="4">
        <v>37</v>
      </c>
      <c r="E188" s="7">
        <f t="shared" si="10"/>
        <v>38.15431056</v>
      </c>
      <c r="F188" s="7">
        <f t="shared" si="12"/>
        <v>37.74656288616053</v>
      </c>
    </row>
    <row r="189" spans="1:6" ht="12.75">
      <c r="A189" s="1">
        <f t="shared" si="14"/>
        <v>2006</v>
      </c>
      <c r="B189" s="4">
        <v>39</v>
      </c>
      <c r="D189" s="6">
        <v>39</v>
      </c>
      <c r="E189" s="7">
        <f t="shared" si="10"/>
        <v>38.999996839999994</v>
      </c>
      <c r="F189" s="7">
        <f t="shared" si="12"/>
        <v>39.058255946454615</v>
      </c>
    </row>
    <row r="190" spans="1:6" ht="12.75">
      <c r="A190" s="1">
        <f t="shared" si="14"/>
        <v>2007</v>
      </c>
      <c r="E190" s="7">
        <f t="shared" si="10"/>
        <v>39.855459839999995</v>
      </c>
      <c r="F190" s="7">
        <f t="shared" si="12"/>
        <v>40.41553034059392</v>
      </c>
    </row>
    <row r="191" spans="1:6" ht="12.75">
      <c r="A191" s="1">
        <f t="shared" si="14"/>
        <v>2008</v>
      </c>
      <c r="E191" s="7">
        <f t="shared" si="10"/>
        <v>40.72069956</v>
      </c>
      <c r="F191" s="7">
        <f t="shared" si="12"/>
        <v>41.819970019929556</v>
      </c>
    </row>
    <row r="192" spans="1:6" ht="12.75">
      <c r="A192" s="1">
        <f t="shared" si="14"/>
        <v>2009</v>
      </c>
      <c r="E192" s="7">
        <f t="shared" si="10"/>
        <v>41.595715999999996</v>
      </c>
      <c r="F192" s="7">
        <f t="shared" si="12"/>
        <v>43.27321397812211</v>
      </c>
    </row>
    <row r="193" spans="1:6" ht="12.75">
      <c r="A193" s="1">
        <f t="shared" si="14"/>
        <v>2010</v>
      </c>
      <c r="E193" s="7">
        <f t="shared" si="10"/>
        <v>42.48050916</v>
      </c>
      <c r="F193" s="7">
        <f t="shared" si="12"/>
        <v>44.776958163861856</v>
      </c>
    </row>
    <row r="194" spans="1:6" ht="12.75">
      <c r="A194" s="1">
        <f t="shared" si="14"/>
        <v>2011</v>
      </c>
      <c r="E194" s="7">
        <f t="shared" si="10"/>
        <v>43.375079039999996</v>
      </c>
      <c r="F194" s="7">
        <f t="shared" si="12"/>
        <v>46.33295746005606</v>
      </c>
    </row>
    <row r="195" spans="1:6" ht="12.75">
      <c r="A195" s="1">
        <f t="shared" si="14"/>
        <v>2012</v>
      </c>
      <c r="E195" s="7">
        <f t="shared" si="10"/>
        <v>44.27942564</v>
      </c>
      <c r="F195" s="7">
        <f t="shared" si="12"/>
        <v>47.94302773179301</v>
      </c>
    </row>
    <row r="196" spans="1:6" ht="12.75">
      <c r="A196" s="1">
        <f t="shared" si="14"/>
        <v>2013</v>
      </c>
      <c r="E196" s="7">
        <f t="shared" si="10"/>
        <v>45.193548959999994</v>
      </c>
      <c r="F196" s="7">
        <f t="shared" si="12"/>
        <v>49.60904794547282</v>
      </c>
    </row>
    <row r="197" spans="1:6" ht="12.75">
      <c r="A197" s="1">
        <f t="shared" si="14"/>
        <v>2014</v>
      </c>
      <c r="E197" s="7">
        <f t="shared" si="10"/>
        <v>46.11744899999999</v>
      </c>
      <c r="F197" s="7">
        <f t="shared" si="12"/>
        <v>51.332962361578</v>
      </c>
    </row>
    <row r="198" spans="1:6" ht="12.75">
      <c r="A198" s="1">
        <f t="shared" si="14"/>
        <v>2015</v>
      </c>
      <c r="E198" s="7">
        <f aca="true" t="shared" si="15" ref="E198:E229">(A198-1919)^2*J$102+K$102</f>
        <v>47.05112576</v>
      </c>
      <c r="F198" s="7">
        <f t="shared" si="12"/>
        <v>53.116782803642835</v>
      </c>
    </row>
    <row r="199" spans="1:6" ht="12.75">
      <c r="A199" s="1">
        <f t="shared" si="14"/>
        <v>2016</v>
      </c>
      <c r="E199" s="7">
        <f t="shared" si="15"/>
        <v>47.99457923999999</v>
      </c>
      <c r="F199" s="7">
        <f aca="true" t="shared" si="16" ref="F199:F230">F198*(1+H$102)</f>
        <v>54.962591006069424</v>
      </c>
    </row>
    <row r="200" spans="1:6" ht="12.75">
      <c r="A200" s="1">
        <f t="shared" si="14"/>
        <v>2017</v>
      </c>
      <c r="E200" s="7">
        <f t="shared" si="15"/>
        <v>48.94780943999999</v>
      </c>
      <c r="F200" s="7">
        <f t="shared" si="16"/>
        <v>56.87254104353034</v>
      </c>
    </row>
    <row r="201" spans="1:6" ht="12.75">
      <c r="A201" s="1">
        <f t="shared" si="14"/>
        <v>2018</v>
      </c>
      <c r="E201" s="7">
        <f t="shared" si="15"/>
        <v>49.91081636</v>
      </c>
      <c r="F201" s="7">
        <f t="shared" si="16"/>
        <v>58.84886184479302</v>
      </c>
    </row>
    <row r="202" spans="1:6" ht="12.75">
      <c r="A202" s="1">
        <f t="shared" si="14"/>
        <v>2019</v>
      </c>
      <c r="E202" s="7">
        <f t="shared" si="15"/>
        <v>50.883599999999994</v>
      </c>
      <c r="F202" s="7">
        <f t="shared" si="16"/>
        <v>60.89385979389958</v>
      </c>
    </row>
    <row r="203" spans="1:6" ht="12.75">
      <c r="A203" s="1">
        <f t="shared" si="14"/>
        <v>2020</v>
      </c>
      <c r="E203" s="7">
        <f t="shared" si="15"/>
        <v>51.866160359999995</v>
      </c>
      <c r="F203" s="7">
        <f t="shared" si="16"/>
        <v>63.009921421737594</v>
      </c>
    </row>
    <row r="204" spans="1:6" ht="12.75">
      <c r="A204" s="1">
        <f t="shared" si="14"/>
        <v>2021</v>
      </c>
      <c r="E204" s="7">
        <f t="shared" si="15"/>
        <v>52.858497439999994</v>
      </c>
      <c r="F204" s="7">
        <f t="shared" si="16"/>
        <v>65.19951619114298</v>
      </c>
    </row>
    <row r="205" spans="1:6" ht="12.75">
      <c r="A205" s="1">
        <f t="shared" si="14"/>
        <v>2022</v>
      </c>
      <c r="E205" s="7">
        <f t="shared" si="15"/>
        <v>53.86061124</v>
      </c>
      <c r="F205" s="7">
        <f t="shared" si="16"/>
        <v>67.4651993787852</v>
      </c>
    </row>
    <row r="206" spans="1:6" ht="12.75">
      <c r="A206" s="1">
        <f t="shared" si="14"/>
        <v>2023</v>
      </c>
      <c r="E206" s="7">
        <f t="shared" si="15"/>
        <v>54.87250176</v>
      </c>
      <c r="F206" s="7">
        <f t="shared" si="16"/>
        <v>69.80961505719799</v>
      </c>
    </row>
    <row r="207" spans="1:6" ht="12.75">
      <c r="A207" s="1">
        <f t="shared" si="14"/>
        <v>2024</v>
      </c>
      <c r="E207" s="7">
        <f t="shared" si="15"/>
        <v>55.894169</v>
      </c>
      <c r="F207" s="7">
        <f t="shared" si="16"/>
        <v>72.23549918043562</v>
      </c>
    </row>
    <row r="208" spans="1:6" ht="12.75">
      <c r="A208" s="1">
        <f t="shared" si="14"/>
        <v>2025</v>
      </c>
      <c r="E208" s="7">
        <f t="shared" si="15"/>
        <v>56.925612959999995</v>
      </c>
      <c r="F208" s="7">
        <f t="shared" si="16"/>
        <v>74.74568277695576</v>
      </c>
    </row>
    <row r="209" spans="1:6" ht="12.75">
      <c r="A209" s="1">
        <f t="shared" si="14"/>
        <v>2026</v>
      </c>
      <c r="E209" s="7">
        <f t="shared" si="15"/>
        <v>57.96683364</v>
      </c>
      <c r="F209" s="7">
        <f t="shared" si="16"/>
        <v>77.34309525345498</v>
      </c>
    </row>
    <row r="210" spans="1:6" ht="12.75">
      <c r="A210" s="1">
        <f t="shared" si="14"/>
        <v>2027</v>
      </c>
      <c r="E210" s="7">
        <f t="shared" si="15"/>
        <v>59.01783104</v>
      </c>
      <c r="F210" s="7">
        <f t="shared" si="16"/>
        <v>80.03076781351254</v>
      </c>
    </row>
    <row r="211" spans="1:6" ht="12.75">
      <c r="A211" s="1">
        <f t="shared" si="14"/>
        <v>2028</v>
      </c>
      <c r="E211" s="7">
        <f t="shared" si="15"/>
        <v>60.078605159999995</v>
      </c>
      <c r="F211" s="7">
        <f t="shared" si="16"/>
        <v>82.81183699503211</v>
      </c>
    </row>
    <row r="212" spans="1:6" ht="12.75">
      <c r="A212" s="1">
        <f t="shared" si="14"/>
        <v>2029</v>
      </c>
      <c r="E212" s="7">
        <f t="shared" si="15"/>
        <v>61.149156</v>
      </c>
      <c r="F212" s="7">
        <f t="shared" si="16"/>
        <v>85.68954833060948</v>
      </c>
    </row>
    <row r="213" spans="1:6" ht="12.75">
      <c r="A213" s="1">
        <f t="shared" si="14"/>
        <v>2030</v>
      </c>
      <c r="E213" s="7">
        <f t="shared" si="15"/>
        <v>62.22948355999999</v>
      </c>
      <c r="F213" s="7">
        <f t="shared" si="16"/>
        <v>88.66726013509816</v>
      </c>
    </row>
    <row r="214" spans="1:6" ht="12.75">
      <c r="A214" s="1">
        <f t="shared" si="14"/>
        <v>2031</v>
      </c>
      <c r="E214" s="7">
        <f t="shared" si="15"/>
        <v>63.31958784</v>
      </c>
      <c r="F214" s="7">
        <f t="shared" si="16"/>
        <v>91.74844742479283</v>
      </c>
    </row>
    <row r="215" spans="1:6" ht="12.75">
      <c r="A215" s="1">
        <f t="shared" si="14"/>
        <v>2032</v>
      </c>
      <c r="E215" s="7">
        <f t="shared" si="15"/>
        <v>64.41946884</v>
      </c>
      <c r="F215" s="7">
        <f t="shared" si="16"/>
        <v>94.93670597280439</v>
      </c>
    </row>
    <row r="216" spans="1:6" ht="12.75">
      <c r="A216" s="1">
        <f t="shared" si="14"/>
        <v>2033</v>
      </c>
      <c r="E216" s="7">
        <f t="shared" si="15"/>
        <v>65.52912656</v>
      </c>
      <c r="F216" s="7">
        <f t="shared" si="16"/>
        <v>98.23575650535935</v>
      </c>
    </row>
    <row r="217" spans="1:6" ht="12.75">
      <c r="A217" s="1">
        <f t="shared" si="14"/>
        <v>2034</v>
      </c>
      <c r="E217" s="7">
        <f t="shared" si="15"/>
        <v>66.648561</v>
      </c>
      <c r="F217" s="7">
        <f t="shared" si="16"/>
        <v>101.6494490439206</v>
      </c>
    </row>
    <row r="218" spans="1:6" ht="12.75">
      <c r="A218" s="1">
        <f t="shared" si="14"/>
        <v>2035</v>
      </c>
      <c r="E218" s="7">
        <f t="shared" si="15"/>
        <v>67.77777216</v>
      </c>
      <c r="F218" s="7">
        <f t="shared" si="16"/>
        <v>105.18176739819684</v>
      </c>
    </row>
    <row r="219" spans="1:6" ht="12.75">
      <c r="A219" s="1">
        <f t="shared" si="14"/>
        <v>2036</v>
      </c>
      <c r="E219" s="7">
        <f t="shared" si="15"/>
        <v>68.91676004</v>
      </c>
      <c r="F219" s="7">
        <f t="shared" si="16"/>
        <v>108.83683381528418</v>
      </c>
    </row>
    <row r="220" spans="1:6" ht="12.75">
      <c r="A220" s="1">
        <f t="shared" si="14"/>
        <v>2037</v>
      </c>
      <c r="E220" s="7">
        <f t="shared" si="15"/>
        <v>70.06552463999999</v>
      </c>
      <c r="F220" s="7">
        <f t="shared" si="16"/>
        <v>112.61891379036531</v>
      </c>
    </row>
    <row r="221" spans="1:6" ht="12.75">
      <c r="A221" s="1">
        <f t="shared" si="14"/>
        <v>2038</v>
      </c>
      <c r="E221" s="7">
        <f t="shared" si="15"/>
        <v>71.22406595999999</v>
      </c>
      <c r="F221" s="7">
        <f t="shared" si="16"/>
        <v>116.53242104458052</v>
      </c>
    </row>
    <row r="222" spans="1:6" ht="12.75">
      <c r="A222" s="1">
        <f t="shared" si="14"/>
        <v>2039</v>
      </c>
      <c r="E222" s="7">
        <f t="shared" si="15"/>
        <v>72.39238399999999</v>
      </c>
      <c r="F222" s="7">
        <f t="shared" si="16"/>
        <v>120.5819226758797</v>
      </c>
    </row>
    <row r="223" spans="1:6" ht="12.75">
      <c r="A223" s="1">
        <f t="shared" si="14"/>
        <v>2040</v>
      </c>
      <c r="E223" s="7">
        <f t="shared" si="15"/>
        <v>73.57047876</v>
      </c>
      <c r="F223" s="7">
        <f t="shared" si="16"/>
        <v>124.77214448886652</v>
      </c>
    </row>
    <row r="224" spans="1:6" ht="12.75">
      <c r="A224" s="1">
        <f t="shared" si="14"/>
        <v>2041</v>
      </c>
      <c r="E224" s="7">
        <f t="shared" si="15"/>
        <v>74.75835024</v>
      </c>
      <c r="F224" s="7">
        <f t="shared" si="16"/>
        <v>129.10797650985464</v>
      </c>
    </row>
    <row r="225" spans="1:6" ht="12.75">
      <c r="A225" s="1">
        <f t="shared" si="14"/>
        <v>2042</v>
      </c>
      <c r="E225" s="7">
        <f t="shared" si="15"/>
        <v>75.95599843999999</v>
      </c>
      <c r="F225" s="7">
        <f t="shared" si="16"/>
        <v>133.59447869357209</v>
      </c>
    </row>
    <row r="226" spans="1:6" ht="12.75">
      <c r="A226" s="1">
        <f t="shared" si="14"/>
        <v>2043</v>
      </c>
      <c r="E226" s="7">
        <f t="shared" si="15"/>
        <v>77.16342336</v>
      </c>
      <c r="F226" s="7">
        <f t="shared" si="16"/>
        <v>138.2368868281737</v>
      </c>
    </row>
    <row r="227" spans="1:6" ht="12.75">
      <c r="A227" s="1">
        <f t="shared" si="14"/>
        <v>2044</v>
      </c>
      <c r="E227" s="7">
        <f t="shared" si="15"/>
        <v>78.380625</v>
      </c>
      <c r="F227" s="7">
        <f t="shared" si="16"/>
        <v>143.04061864545275</v>
      </c>
    </row>
    <row r="228" spans="1:6" ht="12.75">
      <c r="A228" s="1">
        <f t="shared" si="14"/>
        <v>2045</v>
      </c>
      <c r="E228" s="7">
        <f t="shared" si="15"/>
        <v>79.60760336</v>
      </c>
      <c r="F228" s="7">
        <f t="shared" si="16"/>
        <v>148.01128014338224</v>
      </c>
    </row>
    <row r="229" spans="1:6" ht="12.75">
      <c r="A229" s="1">
        <f t="shared" si="14"/>
        <v>2046</v>
      </c>
      <c r="E229" s="7">
        <f t="shared" si="15"/>
        <v>80.84435844</v>
      </c>
      <c r="F229" s="7">
        <f t="shared" si="16"/>
        <v>153.15467212836478</v>
      </c>
    </row>
    <row r="230" spans="1:6" ht="12.75">
      <c r="A230" s="1">
        <f t="shared" si="14"/>
        <v>2047</v>
      </c>
      <c r="E230" s="7">
        <f aca="true" t="shared" si="17" ref="E230:E256">(A230-1919)^2*J$102+K$102</f>
        <v>82.09089024</v>
      </c>
      <c r="F230" s="7">
        <f t="shared" si="16"/>
        <v>158.47679698482546</v>
      </c>
    </row>
    <row r="231" spans="1:6" ht="12.75">
      <c r="A231" s="1">
        <f t="shared" si="14"/>
        <v>2048</v>
      </c>
      <c r="E231" s="7">
        <f t="shared" si="17"/>
        <v>83.34719876</v>
      </c>
      <c r="F231" s="7">
        <f aca="true" t="shared" si="18" ref="F231:F256">F230*(1+H$102)</f>
        <v>163.98386568004815</v>
      </c>
    </row>
    <row r="232" spans="1:6" ht="12.75">
      <c r="A232" s="1">
        <f t="shared" si="14"/>
        <v>2049</v>
      </c>
      <c r="E232" s="7">
        <f t="shared" si="17"/>
        <v>84.613284</v>
      </c>
      <c r="F232" s="7">
        <f t="shared" si="18"/>
        <v>169.68230501242985</v>
      </c>
    </row>
    <row r="233" spans="1:6" ht="12.75">
      <c r="A233" s="1">
        <f t="shared" si="14"/>
        <v>2050</v>
      </c>
      <c r="E233" s="7">
        <f t="shared" si="17"/>
        <v>85.88914596</v>
      </c>
      <c r="F233" s="7">
        <f t="shared" si="18"/>
        <v>175.5787651116118</v>
      </c>
    </row>
    <row r="234" spans="1:6" ht="12.75">
      <c r="A234" s="1">
        <f t="shared" si="14"/>
        <v>2051</v>
      </c>
      <c r="E234" s="7">
        <f t="shared" si="17"/>
        <v>87.17478464</v>
      </c>
      <c r="F234" s="7">
        <f t="shared" si="18"/>
        <v>181.68012719924033</v>
      </c>
    </row>
    <row r="235" spans="1:6" ht="12.75">
      <c r="A235" s="1">
        <f t="shared" si="14"/>
        <v>2052</v>
      </c>
      <c r="E235" s="7">
        <f t="shared" si="17"/>
        <v>88.47020004</v>
      </c>
      <c r="F235" s="7">
        <f t="shared" si="18"/>
        <v>187.99351161941394</v>
      </c>
    </row>
    <row r="236" spans="1:6" ht="12.75">
      <c r="A236" s="1">
        <f t="shared" si="14"/>
        <v>2053</v>
      </c>
      <c r="E236" s="7">
        <f t="shared" si="17"/>
        <v>89.77539216</v>
      </c>
      <c r="F236" s="7">
        <f t="shared" si="18"/>
        <v>194.52628614818857</v>
      </c>
    </row>
    <row r="237" spans="1:6" ht="12.75">
      <c r="A237" s="1">
        <f t="shared" si="14"/>
        <v>2054</v>
      </c>
      <c r="E237" s="7">
        <f t="shared" si="17"/>
        <v>91.09036099999999</v>
      </c>
      <c r="F237" s="7">
        <f t="shared" si="18"/>
        <v>201.28607459183814</v>
      </c>
    </row>
    <row r="238" spans="1:6" ht="12.75">
      <c r="A238" s="1">
        <f t="shared" si="14"/>
        <v>2055</v>
      </c>
      <c r="E238" s="7">
        <f t="shared" si="17"/>
        <v>92.41510656</v>
      </c>
      <c r="F238" s="7">
        <f t="shared" si="18"/>
        <v>208.28076568390452</v>
      </c>
    </row>
    <row r="239" spans="1:6" ht="12.75">
      <c r="A239" s="1">
        <f t="shared" si="14"/>
        <v>2056</v>
      </c>
      <c r="E239" s="7">
        <f t="shared" si="17"/>
        <v>93.74962883999999</v>
      </c>
      <c r="F239" s="7">
        <f t="shared" si="18"/>
        <v>215.51852229142023</v>
      </c>
    </row>
    <row r="240" spans="1:6" ht="12.75">
      <c r="A240" s="1">
        <f t="shared" si="14"/>
        <v>2057</v>
      </c>
      <c r="E240" s="7">
        <f t="shared" si="17"/>
        <v>95.09392783999999</v>
      </c>
      <c r="F240" s="7">
        <f t="shared" si="18"/>
        <v>223.0077909410471</v>
      </c>
    </row>
    <row r="241" spans="1:6" ht="12.75">
      <c r="A241" s="1">
        <f t="shared" si="14"/>
        <v>2058</v>
      </c>
      <c r="E241" s="7">
        <f t="shared" si="17"/>
        <v>96.44800355999999</v>
      </c>
      <c r="F241" s="7">
        <f t="shared" si="18"/>
        <v>230.7573116762485</v>
      </c>
    </row>
    <row r="242" spans="1:6" ht="12.75">
      <c r="A242" s="1">
        <f t="shared" si="14"/>
        <v>2059</v>
      </c>
      <c r="E242" s="7">
        <f t="shared" si="17"/>
        <v>97.81185599999999</v>
      </c>
      <c r="F242" s="7">
        <f t="shared" si="18"/>
        <v>238.77612825699813</v>
      </c>
    </row>
    <row r="243" spans="1:6" ht="12.75">
      <c r="A243" s="1">
        <f t="shared" si="14"/>
        <v>2060</v>
      </c>
      <c r="E243" s="7">
        <f t="shared" si="17"/>
        <v>99.18548515999998</v>
      </c>
      <c r="F243" s="7">
        <f t="shared" si="18"/>
        <v>247.07359871392885</v>
      </c>
    </row>
    <row r="244" spans="1:6" ht="12.75">
      <c r="A244" s="1">
        <f t="shared" si="14"/>
        <v>2061</v>
      </c>
      <c r="E244" s="7">
        <f t="shared" si="17"/>
        <v>100.56889104</v>
      </c>
      <c r="F244" s="7">
        <f t="shared" si="18"/>
        <v>255.65940626923788</v>
      </c>
    </row>
    <row r="245" spans="1:6" ht="12.75">
      <c r="A245" s="1">
        <f t="shared" si="14"/>
        <v>2062</v>
      </c>
      <c r="E245" s="7">
        <f t="shared" si="17"/>
        <v>101.96207363999999</v>
      </c>
      <c r="F245" s="7">
        <f t="shared" si="18"/>
        <v>264.5435706370939</v>
      </c>
    </row>
    <row r="246" spans="1:6" ht="12.75">
      <c r="A246" s="1">
        <f aca="true" t="shared" si="19" ref="A246:A256">A245+1</f>
        <v>2063</v>
      </c>
      <c r="E246" s="7">
        <f t="shared" si="17"/>
        <v>103.36503296</v>
      </c>
      <c r="F246" s="7">
        <f t="shared" si="18"/>
        <v>273.73645971673295</v>
      </c>
    </row>
    <row r="247" spans="1:6" ht="12.75">
      <c r="A247" s="1">
        <f t="shared" si="19"/>
        <v>2064</v>
      </c>
      <c r="E247" s="7">
        <f t="shared" si="17"/>
        <v>104.77776899999999</v>
      </c>
      <c r="F247" s="7">
        <f t="shared" si="18"/>
        <v>283.2488016918894</v>
      </c>
    </row>
    <row r="248" spans="1:6" ht="12.75">
      <c r="A248" s="1">
        <f t="shared" si="19"/>
        <v>2065</v>
      </c>
      <c r="E248" s="7">
        <f t="shared" si="17"/>
        <v>106.20028176</v>
      </c>
      <c r="F248" s="7">
        <f t="shared" si="18"/>
        <v>293.09169755068257</v>
      </c>
    </row>
    <row r="249" spans="1:6" ht="12.75">
      <c r="A249" s="1">
        <f t="shared" si="19"/>
        <v>2066</v>
      </c>
      <c r="E249" s="7">
        <f t="shared" si="17"/>
        <v>107.63257123999999</v>
      </c>
      <c r="F249" s="7">
        <f t="shared" si="18"/>
        <v>303.2766340405688</v>
      </c>
    </row>
    <row r="250" spans="1:6" ht="12.75">
      <c r="A250" s="1">
        <f t="shared" si="19"/>
        <v>2067</v>
      </c>
      <c r="E250" s="7">
        <f t="shared" si="17"/>
        <v>109.07463743999999</v>
      </c>
      <c r="F250" s="7">
        <f t="shared" si="18"/>
        <v>313.8154970734786</v>
      </c>
    </row>
    <row r="251" spans="1:6" ht="12.75">
      <c r="A251" s="1">
        <f t="shared" si="19"/>
        <v>2068</v>
      </c>
      <c r="E251" s="7">
        <f t="shared" si="17"/>
        <v>110.52648036</v>
      </c>
      <c r="F251" s="7">
        <f t="shared" si="18"/>
        <v>324.720585596782</v>
      </c>
    </row>
    <row r="252" spans="1:6" ht="12.75">
      <c r="A252" s="1">
        <f t="shared" si="19"/>
        <v>2069</v>
      </c>
      <c r="E252" s="7">
        <f t="shared" si="17"/>
        <v>111.98809999999999</v>
      </c>
      <c r="F252" s="7">
        <f t="shared" si="18"/>
        <v>336.00462594627015</v>
      </c>
    </row>
    <row r="253" spans="1:6" ht="12.75">
      <c r="A253" s="1">
        <f t="shared" si="19"/>
        <v>2070</v>
      </c>
      <c r="E253" s="7">
        <f t="shared" si="17"/>
        <v>113.45949635999999</v>
      </c>
      <c r="F253" s="7">
        <f t="shared" si="18"/>
        <v>347.68078669790305</v>
      </c>
    </row>
    <row r="254" spans="1:6" ht="12.75">
      <c r="A254" s="1">
        <f t="shared" si="19"/>
        <v>2071</v>
      </c>
      <c r="E254" s="7">
        <f t="shared" si="17"/>
        <v>114.94066944</v>
      </c>
      <c r="F254" s="7">
        <f t="shared" si="18"/>
        <v>359.7626940356552</v>
      </c>
    </row>
    <row r="255" spans="1:6" ht="12.75">
      <c r="A255" s="1">
        <f t="shared" si="19"/>
        <v>2072</v>
      </c>
      <c r="E255" s="7">
        <f t="shared" si="17"/>
        <v>116.43161923999999</v>
      </c>
      <c r="F255" s="7">
        <f t="shared" si="18"/>
        <v>372.26444765339426</v>
      </c>
    </row>
    <row r="256" spans="1:6" ht="12.75">
      <c r="A256" s="1">
        <f t="shared" si="19"/>
        <v>2073</v>
      </c>
      <c r="E256" s="7">
        <f t="shared" si="17"/>
        <v>117.93234575999999</v>
      </c>
      <c r="F256" s="7">
        <f t="shared" si="18"/>
        <v>385.20063720934974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Oktay</dc:creator>
  <cp:keywords/>
  <dc:description/>
  <cp:lastModifiedBy>Oktay</cp:lastModifiedBy>
  <dcterms:created xsi:type="dcterms:W3CDTF">2006-12-09T20:20:20Z</dcterms:created>
  <dcterms:modified xsi:type="dcterms:W3CDTF">2006-12-10T04:21:25Z</dcterms:modified>
  <cp:category/>
  <cp:version/>
  <cp:contentType/>
  <cp:contentStatus/>
</cp:coreProperties>
</file>