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100" windowWidth="13680" windowHeight="11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<sst xmlns="http://schemas.openxmlformats.org/spreadsheetml/2006/main" count="5" uniqueCount="5">
  <si>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</si>
  <si>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Temp</t>
  </si>
  <si>
    <t>PredictedTemp</t>
  </si>
  <si>
    <t>RelError</t>
  </si>
  <si>
    <t>AvgError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</si>
</sst>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4.5"/>
      <name val="Geneva"/>
      <family val="0"/>
    </font>
    <font>
      <sz val="14.5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Predicted vs Actual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6"/>
          <c:w val="0.821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v>Actual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Sheet1!$A$2:$A$221</c:f>
              <c:numCache/>
            </c:numRef>
          </c:xVal>
          <c:yVal>
            <c:numRef>
              <c:f>Sheet1!$B$2:$B$221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Sheet1!$A$2:$A$221</c:f>
              <c:numCache/>
            </c:numRef>
          </c:xVal>
          <c:yVal>
            <c:numRef>
              <c:f>Sheet1!$C$2:$C$221</c:f>
              <c:numCache/>
            </c:numRef>
          </c:yVal>
          <c:smooth val="0"/>
        </c:ser>
        <c:axId val="51683884"/>
        <c:axId val="14827149"/>
      </c:scatterChart>
      <c:valAx>
        <c:axId val="51683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7149"/>
        <c:crosses val="autoZero"/>
        <c:crossBetween val="midCat"/>
        <c:dispUnits/>
      </c:valAx>
      <c:valAx>
        <c:axId val="1482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3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4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34</xdr:row>
      <xdr:rowOff>123825</xdr:rowOff>
    </xdr:from>
    <xdr:to>
      <xdr:col>10</xdr:col>
      <xdr:colOff>152400</xdr:colOff>
      <xdr:row>65</xdr:row>
      <xdr:rowOff>133350</xdr:rowOff>
    </xdr:to>
    <xdr:graphicFrame>
      <xdr:nvGraphicFramePr>
        <xdr:cNvPr id="1" name="Chart 3"/>
        <xdr:cNvGraphicFramePr/>
      </xdr:nvGraphicFramePr>
      <xdr:xfrm>
        <a:off x="2466975" y="5629275"/>
        <a:ext cx="60674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workbookViewId="0" topLeftCell="A1">
      <selection activeCell="G8" sqref="G8"/>
    </sheetView>
  </sheetViews>
  <sheetFormatPr defaultColWidth="11.00390625" defaultRowHeight="12"/>
  <sheetData>
    <row r="1" spans="1:5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2.75">
      <c r="A2" s="1">
        <v>0</v>
      </c>
      <c r="B2" s="1">
        <v>185.4</v>
      </c>
      <c r="C2">
        <f>114.9*EXP(-0.0209427747*A2)+70.5</f>
        <v>185.4</v>
      </c>
      <c r="D2">
        <f>+ABS(B2-C2)/B2</f>
        <v>0</v>
      </c>
      <c r="E2">
        <f>+SUM(D2:D32)/31</f>
        <v>0.014427901935776468</v>
      </c>
    </row>
    <row r="3" spans="1:4" ht="12.75">
      <c r="A3" s="1">
        <v>1</v>
      </c>
      <c r="B3" s="1">
        <v>182.9</v>
      </c>
      <c r="C3">
        <f aca="true" t="shared" si="0" ref="C3:C66">114.9*EXP(-0.0209427747*A3)+70.5</f>
        <v>183.01869776103496</v>
      </c>
      <c r="D3">
        <f>+ABS(B3-C3)/B3</f>
        <v>0.0006489762768450058</v>
      </c>
    </row>
    <row r="4" spans="1:4" ht="12.75">
      <c r="A4" s="1">
        <v>2</v>
      </c>
      <c r="B4" s="1">
        <v>179.8</v>
      </c>
      <c r="C4">
        <f t="shared" si="0"/>
        <v>180.6867480055625</v>
      </c>
      <c r="D4">
        <f aca="true" t="shared" si="1" ref="D4:D32">+ABS(B4-C4)/B4</f>
        <v>0.004931857650514355</v>
      </c>
    </row>
    <row r="5" spans="1:4" ht="12.75">
      <c r="A5" s="1">
        <v>3</v>
      </c>
      <c r="B5" s="1">
        <v>176.4</v>
      </c>
      <c r="C5">
        <f t="shared" si="0"/>
        <v>178.4031279034744</v>
      </c>
      <c r="D5">
        <f t="shared" si="1"/>
        <v>0.011355600359832161</v>
      </c>
    </row>
    <row r="6" spans="1:4" ht="12.75">
      <c r="A6" s="1">
        <v>4</v>
      </c>
      <c r="B6" s="1">
        <v>173.9</v>
      </c>
      <c r="C6">
        <f t="shared" si="0"/>
        <v>176.16683582281402</v>
      </c>
      <c r="D6">
        <f t="shared" si="1"/>
        <v>0.013035283627452652</v>
      </c>
    </row>
    <row r="7" spans="1:4" ht="12.75">
      <c r="A7" s="1">
        <v>5</v>
      </c>
      <c r="B7" s="1">
        <v>171.2</v>
      </c>
      <c r="C7">
        <f t="shared" si="0"/>
        <v>173.97689089044485</v>
      </c>
      <c r="D7">
        <f t="shared" si="1"/>
        <v>0.016220157070355498</v>
      </c>
    </row>
    <row r="8" spans="1:4" ht="12.75">
      <c r="A8" s="1">
        <v>6</v>
      </c>
      <c r="B8" s="1">
        <v>168.9</v>
      </c>
      <c r="C8">
        <f t="shared" si="0"/>
        <v>171.8323325618238</v>
      </c>
      <c r="D8">
        <f t="shared" si="1"/>
        <v>0.01736135323755941</v>
      </c>
    </row>
    <row r="9" spans="1:4" ht="12.75">
      <c r="A9" s="1">
        <v>7</v>
      </c>
      <c r="B9" s="1">
        <v>166.6</v>
      </c>
      <c r="C9">
        <f t="shared" si="0"/>
        <v>169.7322201996913</v>
      </c>
      <c r="D9">
        <f t="shared" si="1"/>
        <v>0.018800841534761813</v>
      </c>
    </row>
    <row r="10" spans="1:4" ht="12.75">
      <c r="A10" s="1">
        <v>8</v>
      </c>
      <c r="B10" s="1">
        <v>164.4</v>
      </c>
      <c r="C10">
        <f t="shared" si="0"/>
        <v>167.6756326614929</v>
      </c>
      <c r="D10">
        <f t="shared" si="1"/>
        <v>0.019924772880127083</v>
      </c>
    </row>
    <row r="11" spans="1:4" ht="12.75">
      <c r="A11" s="1">
        <v>9</v>
      </c>
      <c r="B11" s="1">
        <v>162.4</v>
      </c>
      <c r="C11">
        <f t="shared" si="0"/>
        <v>165.6616678953514</v>
      </c>
      <c r="D11">
        <f t="shared" si="1"/>
        <v>0.020084161917188387</v>
      </c>
    </row>
    <row r="12" spans="1:4" ht="12.75">
      <c r="A12" s="1">
        <v>10</v>
      </c>
      <c r="B12" s="1">
        <v>160.3</v>
      </c>
      <c r="C12">
        <f t="shared" si="0"/>
        <v>163.68944254441277</v>
      </c>
      <c r="D12">
        <f t="shared" si="1"/>
        <v>0.02114437020843892</v>
      </c>
    </row>
    <row r="13" spans="1:4" ht="12.75">
      <c r="A13" s="1">
        <v>11</v>
      </c>
      <c r="B13" s="1">
        <v>158.4</v>
      </c>
      <c r="C13">
        <f t="shared" si="0"/>
        <v>161.75809155939174</v>
      </c>
      <c r="D13">
        <f t="shared" si="1"/>
        <v>0.021200072975957943</v>
      </c>
    </row>
    <row r="14" spans="1:4" ht="12.75">
      <c r="A14" s="1">
        <v>12</v>
      </c>
      <c r="B14" s="1">
        <v>156.4</v>
      </c>
      <c r="C14">
        <f t="shared" si="0"/>
        <v>159.86676781914755</v>
      </c>
      <c r="D14">
        <f t="shared" si="1"/>
        <v>0.022166034649281</v>
      </c>
    </row>
    <row r="15" spans="1:4" ht="12.75">
      <c r="A15" s="1">
        <v>13</v>
      </c>
      <c r="B15" s="1">
        <v>154.6</v>
      </c>
      <c r="C15">
        <f t="shared" si="0"/>
        <v>158.01464175912315</v>
      </c>
      <c r="D15">
        <f t="shared" si="1"/>
        <v>0.022086945401831544</v>
      </c>
    </row>
    <row r="16" spans="1:4" ht="12.75">
      <c r="A16" s="1">
        <v>14</v>
      </c>
      <c r="B16" s="1">
        <v>152.8</v>
      </c>
      <c r="C16">
        <f t="shared" si="0"/>
        <v>156.200901007485</v>
      </c>
      <c r="D16">
        <f t="shared" si="1"/>
        <v>0.022257205546367637</v>
      </c>
    </row>
    <row r="17" spans="1:4" ht="12.75">
      <c r="A17" s="1">
        <v>15</v>
      </c>
      <c r="B17" s="1">
        <v>151.3</v>
      </c>
      <c r="C17">
        <f t="shared" si="0"/>
        <v>154.424750028804</v>
      </c>
      <c r="D17">
        <f t="shared" si="1"/>
        <v>0.020652676991434152</v>
      </c>
    </row>
    <row r="18" spans="1:4" ht="12.75">
      <c r="A18" s="1">
        <v>16</v>
      </c>
      <c r="B18" s="1">
        <v>149.5</v>
      </c>
      <c r="C18">
        <f t="shared" si="0"/>
        <v>152.685409775121</v>
      </c>
      <c r="D18">
        <f t="shared" si="1"/>
        <v>0.021307088796796</v>
      </c>
    </row>
    <row r="19" spans="1:4" ht="12.75">
      <c r="A19" s="1">
        <v>17</v>
      </c>
      <c r="B19" s="1">
        <v>148</v>
      </c>
      <c r="C19">
        <f t="shared" si="0"/>
        <v>150.9821173442441</v>
      </c>
      <c r="D19">
        <f t="shared" si="1"/>
        <v>0.020149441515162854</v>
      </c>
    </row>
    <row r="20" spans="1:4" ht="12.75">
      <c r="A20" s="1">
        <v>18</v>
      </c>
      <c r="B20" s="1">
        <v>146.4</v>
      </c>
      <c r="C20">
        <f t="shared" si="0"/>
        <v>149.31412564512752</v>
      </c>
      <c r="D20">
        <f t="shared" si="1"/>
        <v>0.01990522981644476</v>
      </c>
    </row>
    <row r="21" spans="1:4" ht="12.75">
      <c r="A21" s="1">
        <v>19</v>
      </c>
      <c r="B21" s="1">
        <v>145</v>
      </c>
      <c r="C21">
        <f t="shared" si="0"/>
        <v>147.6807030701857</v>
      </c>
      <c r="D21">
        <f t="shared" si="1"/>
        <v>0.018487607380591038</v>
      </c>
    </row>
    <row r="22" spans="1:4" ht="12.75">
      <c r="A22" s="1">
        <v>20</v>
      </c>
      <c r="B22" s="1">
        <v>143.7</v>
      </c>
      <c r="C22">
        <f t="shared" si="0"/>
        <v>146.08113317439867</v>
      </c>
      <c r="D22">
        <f t="shared" si="1"/>
        <v>0.01657016822824415</v>
      </c>
    </row>
    <row r="23" spans="1:4" ht="12.75">
      <c r="A23" s="1">
        <v>21</v>
      </c>
      <c r="B23" s="1">
        <v>142.2</v>
      </c>
      <c r="C23">
        <f t="shared" si="0"/>
        <v>144.51471436106783</v>
      </c>
      <c r="D23">
        <f t="shared" si="1"/>
        <v>0.016277878769816054</v>
      </c>
    </row>
    <row r="24" spans="1:4" ht="12.75">
      <c r="A24" s="1">
        <v>22</v>
      </c>
      <c r="B24" s="1">
        <v>140.6</v>
      </c>
      <c r="C24">
        <f t="shared" si="0"/>
        <v>142.98075957408466</v>
      </c>
      <c r="D24">
        <f t="shared" si="1"/>
        <v>0.016932856145694623</v>
      </c>
    </row>
    <row r="25" spans="1:4" ht="12.75">
      <c r="A25" s="1">
        <v>23</v>
      </c>
      <c r="B25" s="1">
        <v>139.4</v>
      </c>
      <c r="C25">
        <f t="shared" si="0"/>
        <v>141.47859599657676</v>
      </c>
      <c r="D25">
        <f t="shared" si="1"/>
        <v>0.014911018626805966</v>
      </c>
    </row>
    <row r="26" spans="1:4" ht="12.75">
      <c r="A26" s="1">
        <v>24</v>
      </c>
      <c r="B26" s="1">
        <v>138</v>
      </c>
      <c r="C26">
        <f t="shared" si="0"/>
        <v>140.00756475580005</v>
      </c>
      <c r="D26">
        <f t="shared" si="1"/>
        <v>0.014547570694203238</v>
      </c>
    </row>
    <row r="27" spans="1:4" ht="12.75">
      <c r="A27" s="1">
        <v>25</v>
      </c>
      <c r="B27" s="1">
        <v>137</v>
      </c>
      <c r="C27">
        <f t="shared" si="0"/>
        <v>138.5670206341465</v>
      </c>
      <c r="D27">
        <f t="shared" si="1"/>
        <v>0.011438106818587604</v>
      </c>
    </row>
    <row r="28" spans="1:4" ht="12.75">
      <c r="A28" s="1">
        <v>26</v>
      </c>
      <c r="B28" s="1">
        <v>135.9</v>
      </c>
      <c r="C28">
        <f t="shared" si="0"/>
        <v>137.1563317861415</v>
      </c>
      <c r="D28">
        <f t="shared" si="1"/>
        <v>0.009244531171019038</v>
      </c>
    </row>
    <row r="29" spans="1:4" ht="12.75">
      <c r="A29" s="1">
        <v>27</v>
      </c>
      <c r="B29" s="1">
        <v>134.7</v>
      </c>
      <c r="C29">
        <f t="shared" si="0"/>
        <v>135.77487946130654</v>
      </c>
      <c r="D29">
        <f t="shared" si="1"/>
        <v>0.007979802979261702</v>
      </c>
    </row>
    <row r="30" spans="1:4" ht="12.75">
      <c r="A30" s="1">
        <v>28</v>
      </c>
      <c r="B30" s="1">
        <v>133.8</v>
      </c>
      <c r="C30">
        <f t="shared" si="0"/>
        <v>134.42205773276535</v>
      </c>
      <c r="D30">
        <f t="shared" si="1"/>
        <v>0.004649160932476394</v>
      </c>
    </row>
    <row r="31" spans="1:4" ht="12.75">
      <c r="A31" s="1">
        <v>29</v>
      </c>
      <c r="B31" s="1">
        <v>132.7</v>
      </c>
      <c r="C31">
        <f t="shared" si="0"/>
        <v>133.0972732314748</v>
      </c>
      <c r="D31">
        <f t="shared" si="1"/>
        <v>0.0029937696418598243</v>
      </c>
    </row>
    <row r="32" spans="1:4" ht="12.75">
      <c r="A32" s="1">
        <v>30</v>
      </c>
      <c r="B32" s="1">
        <v>131.8</v>
      </c>
      <c r="C32">
        <f t="shared" si="0"/>
        <v>131.79994488596375</v>
      </c>
      <c r="D32">
        <f t="shared" si="1"/>
        <v>4.1816415976831747E-07</v>
      </c>
    </row>
    <row r="33" spans="1:3" ht="12.75">
      <c r="A33" s="1">
        <v>31</v>
      </c>
      <c r="C33">
        <f t="shared" si="0"/>
        <v>130.5295036674661</v>
      </c>
    </row>
    <row r="34" spans="1:3" ht="12.75">
      <c r="A34" s="1">
        <v>32</v>
      </c>
      <c r="C34">
        <f t="shared" si="0"/>
        <v>129.28539234033556</v>
      </c>
    </row>
    <row r="35" spans="1:3" ht="12.75">
      <c r="A35" s="1">
        <v>33</v>
      </c>
      <c r="C35">
        <f t="shared" si="0"/>
        <v>128.0670652176334</v>
      </c>
    </row>
    <row r="36" spans="1:3" ht="12.75">
      <c r="A36" s="1">
        <v>34</v>
      </c>
      <c r="C36">
        <f t="shared" si="0"/>
        <v>126.87398792178138</v>
      </c>
    </row>
    <row r="37" spans="1:3" ht="12.75">
      <c r="A37" s="1">
        <f>+A36+1</f>
        <v>35</v>
      </c>
      <c r="C37">
        <f t="shared" si="0"/>
        <v>125.70563715017539</v>
      </c>
    </row>
    <row r="38" spans="1:3" ht="12.75">
      <c r="A38" s="1">
        <f aca="true" t="shared" si="2" ref="A38:A102">+A37+1</f>
        <v>36</v>
      </c>
      <c r="C38">
        <f t="shared" si="0"/>
        <v>124.56150044565663</v>
      </c>
    </row>
    <row r="39" spans="1:3" ht="12.75">
      <c r="A39" s="1">
        <f t="shared" si="2"/>
        <v>37</v>
      </c>
      <c r="C39">
        <f t="shared" si="0"/>
        <v>123.44107597173974</v>
      </c>
    </row>
    <row r="40" spans="1:3" ht="12.75">
      <c r="A40" s="1">
        <f t="shared" si="2"/>
        <v>38</v>
      </c>
      <c r="C40">
        <f t="shared" si="0"/>
        <v>122.34387229249933</v>
      </c>
    </row>
    <row r="41" spans="1:3" ht="12.75">
      <c r="A41" s="1">
        <f t="shared" si="2"/>
        <v>39</v>
      </c>
      <c r="C41">
        <f t="shared" si="0"/>
        <v>121.26940815701849</v>
      </c>
    </row>
    <row r="42" spans="1:3" ht="12.75">
      <c r="A42" s="1">
        <f t="shared" si="2"/>
        <v>40</v>
      </c>
      <c r="C42">
        <f t="shared" si="0"/>
        <v>120.2172122883045</v>
      </c>
    </row>
    <row r="43" spans="1:3" ht="12.75">
      <c r="A43" s="1">
        <f t="shared" si="2"/>
        <v>41</v>
      </c>
      <c r="C43">
        <f t="shared" si="0"/>
        <v>119.18682317657917</v>
      </c>
    </row>
    <row r="44" spans="1:3" ht="12.75">
      <c r="A44" s="1">
        <f t="shared" si="2"/>
        <v>42</v>
      </c>
      <c r="C44">
        <f t="shared" si="0"/>
        <v>118.17778887685347</v>
      </c>
    </row>
    <row r="45" spans="1:3" ht="12.75">
      <c r="A45" s="1">
        <f t="shared" si="2"/>
        <v>43</v>
      </c>
      <c r="C45">
        <f t="shared" si="0"/>
        <v>117.1896668106972</v>
      </c>
    </row>
    <row r="46" spans="1:3" ht="12.75">
      <c r="A46" s="1">
        <f t="shared" si="2"/>
        <v>44</v>
      </c>
      <c r="C46">
        <f t="shared" si="0"/>
        <v>116.22202357211717</v>
      </c>
    </row>
    <row r="47" spans="1:3" ht="12.75">
      <c r="A47" s="1">
        <f t="shared" si="2"/>
        <v>45</v>
      </c>
      <c r="C47">
        <f t="shared" si="0"/>
        <v>115.27443473745839</v>
      </c>
    </row>
    <row r="48" spans="1:3" ht="12.75">
      <c r="A48" s="1">
        <f t="shared" si="2"/>
        <v>46</v>
      </c>
      <c r="C48">
        <f t="shared" si="0"/>
        <v>114.34648467924512</v>
      </c>
    </row>
    <row r="49" spans="1:3" ht="12.75">
      <c r="A49" s="1">
        <f t="shared" si="2"/>
        <v>47</v>
      </c>
      <c r="C49">
        <f t="shared" si="0"/>
        <v>113.43776638388016</v>
      </c>
    </row>
    <row r="50" spans="1:3" ht="12.75">
      <c r="A50" s="1">
        <f t="shared" si="2"/>
        <v>48</v>
      </c>
      <c r="C50">
        <f t="shared" si="0"/>
        <v>112.54788127312219</v>
      </c>
    </row>
    <row r="51" spans="1:3" ht="12.75">
      <c r="A51" s="1">
        <f t="shared" si="2"/>
        <v>49</v>
      </c>
      <c r="C51">
        <f t="shared" si="0"/>
        <v>111.67643902926298</v>
      </c>
    </row>
    <row r="52" spans="1:3" ht="12.75">
      <c r="A52" s="1">
        <f t="shared" si="2"/>
        <v>50</v>
      </c>
      <c r="C52">
        <f t="shared" si="0"/>
        <v>110.82305742392798</v>
      </c>
    </row>
    <row r="53" spans="1:3" ht="12.75">
      <c r="A53" s="1">
        <f t="shared" si="2"/>
        <v>51</v>
      </c>
      <c r="C53">
        <f t="shared" si="0"/>
        <v>109.98736215042479</v>
      </c>
    </row>
    <row r="54" spans="1:3" ht="12.75">
      <c r="A54" s="1">
        <f t="shared" si="2"/>
        <v>52</v>
      </c>
      <c r="C54">
        <f t="shared" si="0"/>
        <v>109.1689866595664</v>
      </c>
    </row>
    <row r="55" spans="1:3" ht="12.75">
      <c r="A55" s="1">
        <f t="shared" si="2"/>
        <v>53</v>
      </c>
      <c r="C55">
        <f t="shared" si="0"/>
        <v>108.3675719988968</v>
      </c>
    </row>
    <row r="56" spans="1:3" ht="12.75">
      <c r="A56" s="1">
        <f t="shared" si="2"/>
        <v>54</v>
      </c>
      <c r="C56">
        <f t="shared" si="0"/>
        <v>107.5827666552489</v>
      </c>
    </row>
    <row r="57" spans="1:3" ht="12.75">
      <c r="A57" s="1">
        <f t="shared" si="2"/>
        <v>55</v>
      </c>
      <c r="C57">
        <f t="shared" si="0"/>
        <v>106.81422640056516</v>
      </c>
    </row>
    <row r="58" spans="1:3" ht="12.75">
      <c r="A58" s="1">
        <f t="shared" si="2"/>
        <v>56</v>
      </c>
      <c r="C58">
        <f t="shared" si="0"/>
        <v>106.06161414091372</v>
      </c>
    </row>
    <row r="59" spans="1:3" ht="12.75">
      <c r="A59" s="1">
        <f t="shared" si="2"/>
        <v>57</v>
      </c>
      <c r="C59">
        <f t="shared" si="0"/>
        <v>105.32459976863376</v>
      </c>
    </row>
    <row r="60" spans="1:3" ht="12.75">
      <c r="A60" s="1">
        <f t="shared" si="2"/>
        <v>58</v>
      </c>
      <c r="C60">
        <f t="shared" si="0"/>
        <v>104.6028600175449</v>
      </c>
    </row>
    <row r="61" spans="1:3" ht="12.75">
      <c r="A61" s="1">
        <f t="shared" si="2"/>
        <v>59</v>
      </c>
      <c r="C61">
        <f t="shared" si="0"/>
        <v>103.89607832115769</v>
      </c>
    </row>
    <row r="62" spans="1:3" ht="12.75">
      <c r="A62" s="1">
        <f t="shared" si="2"/>
        <v>60</v>
      </c>
      <c r="C62">
        <f t="shared" si="0"/>
        <v>103.20394467382239</v>
      </c>
    </row>
    <row r="63" spans="1:3" ht="12.75">
      <c r="A63" s="1">
        <f t="shared" si="2"/>
        <v>61</v>
      </c>
      <c r="C63">
        <f t="shared" si="0"/>
        <v>102.5261554947557</v>
      </c>
    </row>
    <row r="64" spans="1:3" ht="12.75">
      <c r="A64" s="1">
        <f t="shared" si="2"/>
        <v>62</v>
      </c>
      <c r="C64">
        <f t="shared" si="0"/>
        <v>101.86241349488535</v>
      </c>
    </row>
    <row r="65" spans="1:3" ht="12.75">
      <c r="A65" s="1">
        <f t="shared" si="2"/>
        <v>63</v>
      </c>
      <c r="C65">
        <f t="shared" si="0"/>
        <v>101.21242754645436</v>
      </c>
    </row>
    <row r="66" spans="1:3" ht="12.75">
      <c r="A66" s="1">
        <f t="shared" si="2"/>
        <v>64</v>
      </c>
      <c r="C66">
        <f t="shared" si="0"/>
        <v>100.57591255532796</v>
      </c>
    </row>
    <row r="67" spans="1:3" ht="12.75">
      <c r="A67" s="1">
        <f t="shared" si="2"/>
        <v>65</v>
      </c>
      <c r="C67">
        <f aca="true" t="shared" si="3" ref="C67:C130">114.9*EXP(-0.0209427747*A67)+70.5</f>
        <v>99.9525893359466</v>
      </c>
    </row>
    <row r="68" spans="1:3" ht="12.75">
      <c r="A68" s="1">
        <f t="shared" si="2"/>
        <v>66</v>
      </c>
      <c r="C68">
        <f t="shared" si="3"/>
        <v>99.34218448887081</v>
      </c>
    </row>
    <row r="69" spans="1:3" ht="12.75">
      <c r="A69" s="1">
        <f t="shared" si="2"/>
        <v>67</v>
      </c>
      <c r="C69">
        <f t="shared" si="3"/>
        <v>98.74443028086392</v>
      </c>
    </row>
    <row r="70" spans="1:3" ht="12.75">
      <c r="A70" s="1">
        <f t="shared" si="2"/>
        <v>68</v>
      </c>
      <c r="C70">
        <f t="shared" si="3"/>
        <v>98.15906452745998</v>
      </c>
    </row>
    <row r="71" spans="1:3" ht="12.75">
      <c r="A71" s="1">
        <f t="shared" si="2"/>
        <v>69</v>
      </c>
      <c r="C71">
        <f t="shared" si="3"/>
        <v>97.58583047796547</v>
      </c>
    </row>
    <row r="72" spans="1:3" ht="12.75">
      <c r="A72" s="1">
        <f t="shared" si="2"/>
        <v>70</v>
      </c>
      <c r="C72">
        <f t="shared" si="3"/>
        <v>97.02447670284442</v>
      </c>
    </row>
    <row r="73" spans="1:3" ht="12.75">
      <c r="A73" s="1">
        <f t="shared" si="2"/>
        <v>71</v>
      </c>
      <c r="C73">
        <f t="shared" si="3"/>
        <v>96.47475698343747</v>
      </c>
    </row>
    <row r="74" spans="1:3" ht="12.75">
      <c r="A74" s="1">
        <f t="shared" si="2"/>
        <v>72</v>
      </c>
      <c r="C74">
        <f t="shared" si="3"/>
        <v>95.93643020396634</v>
      </c>
    </row>
    <row r="75" spans="1:3" ht="12.75">
      <c r="A75" s="1">
        <f t="shared" si="2"/>
        <v>73</v>
      </c>
      <c r="C75">
        <f t="shared" si="3"/>
        <v>95.40926024577676</v>
      </c>
    </row>
    <row r="76" spans="1:3" ht="12.75">
      <c r="A76" s="1">
        <f t="shared" si="2"/>
        <v>74</v>
      </c>
      <c r="C76">
        <f t="shared" si="3"/>
        <v>94.893015883773</v>
      </c>
    </row>
    <row r="77" spans="1:3" ht="12.75">
      <c r="A77" s="1">
        <f t="shared" si="2"/>
        <v>75</v>
      </c>
      <c r="C77">
        <f t="shared" si="3"/>
        <v>94.38747068499895</v>
      </c>
    </row>
    <row r="78" spans="1:3" ht="12.75">
      <c r="A78" s="1">
        <f t="shared" si="2"/>
        <v>76</v>
      </c>
      <c r="C78">
        <f t="shared" si="3"/>
        <v>93.89240290932096</v>
      </c>
    </row>
    <row r="79" spans="1:3" ht="12.75">
      <c r="A79" s="1">
        <f t="shared" si="2"/>
        <v>77</v>
      </c>
      <c r="C79">
        <f t="shared" si="3"/>
        <v>93.4075954121692</v>
      </c>
    </row>
    <row r="80" spans="1:3" ht="12.75">
      <c r="A80" s="1">
        <f t="shared" si="2"/>
        <v>78</v>
      </c>
      <c r="C80">
        <f t="shared" si="3"/>
        <v>92.93283554929448</v>
      </c>
    </row>
    <row r="81" spans="1:3" ht="12.75">
      <c r="A81" s="1">
        <f t="shared" si="2"/>
        <v>79</v>
      </c>
      <c r="C81">
        <f t="shared" si="3"/>
        <v>92.46791508349928</v>
      </c>
    </row>
    <row r="82" spans="1:3" ht="12.75">
      <c r="A82" s="1">
        <f t="shared" si="2"/>
        <v>80</v>
      </c>
      <c r="C82">
        <f t="shared" si="3"/>
        <v>92.01263009330145</v>
      </c>
    </row>
    <row r="83" spans="1:3" ht="12.75">
      <c r="A83" s="1">
        <f t="shared" si="2"/>
        <v>81</v>
      </c>
      <c r="C83">
        <f t="shared" si="3"/>
        <v>91.56678088349112</v>
      </c>
    </row>
    <row r="84" spans="1:3" ht="12.75">
      <c r="A84" s="1">
        <f t="shared" si="2"/>
        <v>82</v>
      </c>
      <c r="C84">
        <f t="shared" si="3"/>
        <v>91.13017189754123</v>
      </c>
    </row>
    <row r="85" spans="1:3" ht="12.75">
      <c r="A85" s="1">
        <f t="shared" si="2"/>
        <v>83</v>
      </c>
      <c r="C85">
        <f t="shared" si="3"/>
        <v>90.70261163183324</v>
      </c>
    </row>
    <row r="86" spans="1:3" ht="12.75">
      <c r="A86" s="1">
        <f t="shared" si="2"/>
        <v>84</v>
      </c>
      <c r="C86">
        <f t="shared" si="3"/>
        <v>90.28391255166068</v>
      </c>
    </row>
    <row r="87" spans="1:3" ht="12.75">
      <c r="A87" s="1">
        <f t="shared" si="2"/>
        <v>85</v>
      </c>
      <c r="C87">
        <f t="shared" si="3"/>
        <v>89.87389100897349</v>
      </c>
    </row>
    <row r="88" spans="1:3" ht="12.75">
      <c r="A88" s="1">
        <f t="shared" si="2"/>
        <v>86</v>
      </c>
      <c r="C88">
        <f t="shared" si="3"/>
        <v>89.47236716182698</v>
      </c>
    </row>
    <row r="89" spans="1:3" ht="12.75">
      <c r="A89" s="1">
        <f t="shared" si="2"/>
        <v>87</v>
      </c>
      <c r="C89">
        <f t="shared" si="3"/>
        <v>89.07916489550038</v>
      </c>
    </row>
    <row r="90" spans="1:3" ht="12.75">
      <c r="A90" s="1">
        <f t="shared" si="2"/>
        <v>88</v>
      </c>
      <c r="C90">
        <f t="shared" si="3"/>
        <v>88.69411174525013</v>
      </c>
    </row>
    <row r="91" spans="1:3" ht="12.75">
      <c r="A91" s="1">
        <f t="shared" si="2"/>
        <v>89</v>
      </c>
      <c r="C91">
        <f t="shared" si="3"/>
        <v>88.31703882066401</v>
      </c>
    </row>
    <row r="92" spans="1:3" ht="12.75">
      <c r="A92" s="1">
        <f t="shared" si="2"/>
        <v>90</v>
      </c>
      <c r="C92">
        <f t="shared" si="3"/>
        <v>87.9477807315833</v>
      </c>
    </row>
    <row r="93" spans="1:3" ht="12.75">
      <c r="A93" s="1">
        <f t="shared" si="2"/>
        <v>91</v>
      </c>
      <c r="C93">
        <f t="shared" si="3"/>
        <v>87.58617551555987</v>
      </c>
    </row>
    <row r="94" spans="1:3" ht="12.75">
      <c r="A94" s="1">
        <f t="shared" si="2"/>
        <v>92</v>
      </c>
      <c r="C94">
        <f t="shared" si="3"/>
        <v>87.23206456681703</v>
      </c>
    </row>
    <row r="95" spans="1:3" ht="12.75">
      <c r="A95" s="1">
        <f t="shared" si="2"/>
        <v>93</v>
      </c>
      <c r="C95">
        <f t="shared" si="3"/>
        <v>86.8852925666824</v>
      </c>
    </row>
    <row r="96" spans="1:3" ht="12.75">
      <c r="A96" s="1">
        <f t="shared" si="2"/>
        <v>94</v>
      </c>
      <c r="C96">
        <f t="shared" si="3"/>
        <v>86.54570741546274</v>
      </c>
    </row>
    <row r="97" spans="1:3" ht="12.75">
      <c r="A97" s="1">
        <f t="shared" si="2"/>
        <v>95</v>
      </c>
      <c r="C97">
        <f t="shared" si="3"/>
        <v>86.21316016573063</v>
      </c>
    </row>
    <row r="98" spans="1:3" ht="12.75">
      <c r="A98" s="1">
        <f t="shared" si="2"/>
        <v>96</v>
      </c>
      <c r="C98">
        <f t="shared" si="3"/>
        <v>85.88750495699372</v>
      </c>
    </row>
    <row r="99" spans="1:3" ht="12.75">
      <c r="A99" s="1">
        <f t="shared" si="2"/>
        <v>97</v>
      </c>
      <c r="C99">
        <f t="shared" si="3"/>
        <v>85.56859895171806</v>
      </c>
    </row>
    <row r="100" spans="1:3" ht="12.75">
      <c r="A100" s="1">
        <f t="shared" si="2"/>
        <v>98</v>
      </c>
      <c r="C100">
        <f t="shared" si="3"/>
        <v>85.2563022726772</v>
      </c>
    </row>
    <row r="101" spans="1:3" ht="12.75">
      <c r="A101" s="1">
        <f t="shared" si="2"/>
        <v>99</v>
      </c>
      <c r="C101">
        <f t="shared" si="3"/>
        <v>84.9504779416</v>
      </c>
    </row>
    <row r="102" spans="1:3" ht="12.75">
      <c r="A102" s="1">
        <f t="shared" si="2"/>
        <v>100</v>
      </c>
      <c r="C102">
        <f t="shared" si="3"/>
        <v>84.65099181908958</v>
      </c>
    </row>
    <row r="103" spans="1:3" ht="12.75">
      <c r="A103" s="1">
        <f aca="true" t="shared" si="4" ref="A103:A166">+A102+1</f>
        <v>101</v>
      </c>
      <c r="C103">
        <f t="shared" si="3"/>
        <v>84.3577125457878</v>
      </c>
    </row>
    <row r="104" spans="1:3" ht="12.75">
      <c r="A104" s="1">
        <f t="shared" si="4"/>
        <v>102</v>
      </c>
      <c r="C104">
        <f t="shared" si="3"/>
        <v>84.07051148475892</v>
      </c>
    </row>
    <row r="105" spans="1:3" ht="12.75">
      <c r="A105" s="1">
        <f t="shared" si="4"/>
        <v>103</v>
      </c>
      <c r="C105">
        <f t="shared" si="3"/>
        <v>83.78926266506738</v>
      </c>
    </row>
    <row r="106" spans="1:3" ht="12.75">
      <c r="A106" s="1">
        <f t="shared" si="4"/>
        <v>104</v>
      </c>
      <c r="C106">
        <f t="shared" si="3"/>
        <v>83.51384272652501</v>
      </c>
    </row>
    <row r="107" spans="1:3" ht="12.75">
      <c r="A107" s="1">
        <f t="shared" si="4"/>
        <v>105</v>
      </c>
      <c r="C107">
        <f t="shared" si="3"/>
        <v>83.2441308655832</v>
      </c>
    </row>
    <row r="108" spans="1:3" ht="12.75">
      <c r="A108" s="1">
        <f t="shared" si="4"/>
        <v>106</v>
      </c>
      <c r="C108">
        <f t="shared" si="3"/>
        <v>82.98000878234669</v>
      </c>
    </row>
    <row r="109" spans="1:3" ht="12.75">
      <c r="A109" s="1">
        <f t="shared" si="4"/>
        <v>107</v>
      </c>
      <c r="C109">
        <f t="shared" si="3"/>
        <v>82.72136062868519</v>
      </c>
    </row>
    <row r="110" spans="1:3" ht="12.75">
      <c r="A110" s="1">
        <f t="shared" si="4"/>
        <v>108</v>
      </c>
      <c r="C110">
        <f t="shared" si="3"/>
        <v>82.46807295742072</v>
      </c>
    </row>
    <row r="111" spans="1:3" ht="12.75">
      <c r="A111" s="1">
        <f t="shared" si="4"/>
        <v>109</v>
      </c>
      <c r="C111">
        <f t="shared" si="3"/>
        <v>82.22003467256778</v>
      </c>
    </row>
    <row r="112" spans="1:3" ht="12.75">
      <c r="A112" s="1">
        <f t="shared" si="4"/>
        <v>110</v>
      </c>
      <c r="C112">
        <f t="shared" si="3"/>
        <v>81.9771369806049</v>
      </c>
    </row>
    <row r="113" spans="1:3" ht="12.75">
      <c r="A113" s="1">
        <f t="shared" si="4"/>
        <v>111</v>
      </c>
      <c r="C113">
        <f t="shared" si="3"/>
        <v>81.73927334275614</v>
      </c>
    </row>
    <row r="114" spans="1:3" ht="12.75">
      <c r="A114" s="1">
        <f t="shared" si="4"/>
        <v>112</v>
      </c>
      <c r="C114">
        <f t="shared" si="3"/>
        <v>81.5063394282614</v>
      </c>
    </row>
    <row r="115" spans="1:3" ht="12.75">
      <c r="A115" s="1">
        <f t="shared" si="4"/>
        <v>113</v>
      </c>
      <c r="C115">
        <f t="shared" si="3"/>
        <v>81.27823306861538</v>
      </c>
    </row>
    <row r="116" spans="1:3" ht="12.75">
      <c r="A116" s="1">
        <f t="shared" si="4"/>
        <v>114</v>
      </c>
      <c r="C116">
        <f t="shared" si="3"/>
        <v>81.0548542127548</v>
      </c>
    </row>
    <row r="117" spans="1:3" ht="12.75">
      <c r="A117" s="1">
        <f t="shared" si="4"/>
        <v>115</v>
      </c>
      <c r="C117">
        <f t="shared" si="3"/>
        <v>80.83610488317444</v>
      </c>
    </row>
    <row r="118" spans="1:3" ht="12.75">
      <c r="A118" s="1">
        <f t="shared" si="4"/>
        <v>116</v>
      </c>
      <c r="C118">
        <f t="shared" si="3"/>
        <v>80.62188913295267</v>
      </c>
    </row>
    <row r="119" spans="1:3" ht="12.75">
      <c r="A119" s="1">
        <f t="shared" si="4"/>
        <v>117</v>
      </c>
      <c r="C119">
        <f t="shared" si="3"/>
        <v>80.41211300366759</v>
      </c>
    </row>
    <row r="120" spans="1:3" ht="12.75">
      <c r="A120" s="1">
        <f t="shared" si="4"/>
        <v>118</v>
      </c>
      <c r="C120">
        <f t="shared" si="3"/>
        <v>80.20668448418536</v>
      </c>
    </row>
    <row r="121" spans="1:3" ht="12.75">
      <c r="A121" s="1">
        <f t="shared" si="4"/>
        <v>119</v>
      </c>
      <c r="C121">
        <f t="shared" si="3"/>
        <v>80.0055134703027</v>
      </c>
    </row>
    <row r="122" spans="1:3" ht="12.75">
      <c r="A122" s="1">
        <f t="shared" si="4"/>
        <v>120</v>
      </c>
      <c r="C122">
        <f t="shared" si="3"/>
        <v>79.80851172522573</v>
      </c>
    </row>
    <row r="123" spans="1:3" ht="12.75">
      <c r="A123" s="1">
        <f t="shared" si="4"/>
        <v>121</v>
      </c>
      <c r="C123">
        <f t="shared" si="3"/>
        <v>79.61559284086792</v>
      </c>
    </row>
    <row r="124" spans="1:3" ht="12.75">
      <c r="A124" s="1">
        <f t="shared" si="4"/>
        <v>122</v>
      </c>
      <c r="C124">
        <f t="shared" si="3"/>
        <v>79.42667219995013</v>
      </c>
    </row>
    <row r="125" spans="1:3" ht="12.75">
      <c r="A125" s="1">
        <f t="shared" si="4"/>
        <v>123</v>
      </c>
      <c r="C125">
        <f t="shared" si="3"/>
        <v>79.24166693888618</v>
      </c>
    </row>
    <row r="126" spans="1:3" ht="12.75">
      <c r="A126" s="1">
        <f t="shared" si="4"/>
        <v>124</v>
      </c>
      <c r="C126">
        <f t="shared" si="3"/>
        <v>79.06049591143747</v>
      </c>
    </row>
    <row r="127" spans="1:3" ht="12.75">
      <c r="A127" s="1">
        <f t="shared" si="4"/>
        <v>125</v>
      </c>
      <c r="C127">
        <f t="shared" si="3"/>
        <v>78.88307965312104</v>
      </c>
    </row>
    <row r="128" spans="1:3" ht="12.75">
      <c r="A128" s="1">
        <f t="shared" si="4"/>
        <v>126</v>
      </c>
      <c r="C128">
        <f t="shared" si="3"/>
        <v>78.70934034635518</v>
      </c>
    </row>
    <row r="129" spans="1:3" ht="12.75">
      <c r="A129" s="1">
        <f t="shared" si="4"/>
        <v>127</v>
      </c>
      <c r="C129">
        <f t="shared" si="3"/>
        <v>78.53920178632731</v>
      </c>
    </row>
    <row r="130" spans="1:3" ht="12.75">
      <c r="A130" s="1">
        <f t="shared" si="4"/>
        <v>128</v>
      </c>
      <c r="C130">
        <f t="shared" si="3"/>
        <v>78.37258934756949</v>
      </c>
    </row>
    <row r="131" spans="1:3" ht="12.75">
      <c r="A131" s="1">
        <f t="shared" si="4"/>
        <v>129</v>
      </c>
      <c r="C131">
        <f aca="true" t="shared" si="5" ref="C131:C194">114.9*EXP(-0.0209427747*A131)+70.5</f>
        <v>78.20942995122641</v>
      </c>
    </row>
    <row r="132" spans="1:3" ht="12.75">
      <c r="A132" s="1">
        <f t="shared" si="4"/>
        <v>130</v>
      </c>
      <c r="C132">
        <f t="shared" si="5"/>
        <v>78.04965203300188</v>
      </c>
    </row>
    <row r="133" spans="1:3" ht="12.75">
      <c r="A133" s="1">
        <f t="shared" si="4"/>
        <v>131</v>
      </c>
      <c r="C133">
        <f t="shared" si="5"/>
        <v>77.89318551176954</v>
      </c>
    </row>
    <row r="134" spans="1:3" ht="12.75">
      <c r="A134" s="1">
        <f t="shared" si="4"/>
        <v>132</v>
      </c>
      <c r="C134">
        <f t="shared" si="5"/>
        <v>77.7399617588343</v>
      </c>
    </row>
    <row r="135" spans="1:3" ht="12.75">
      <c r="A135" s="1">
        <f t="shared" si="4"/>
        <v>133</v>
      </c>
      <c r="C135">
        <f t="shared" si="5"/>
        <v>77.58991356783052</v>
      </c>
    </row>
    <row r="136" spans="1:3" ht="12.75">
      <c r="A136" s="1">
        <f t="shared" si="4"/>
        <v>134</v>
      </c>
      <c r="C136">
        <f t="shared" si="5"/>
        <v>77.44297512524442</v>
      </c>
    </row>
    <row r="137" spans="1:3" ht="12.75">
      <c r="A137" s="1">
        <f t="shared" si="4"/>
        <v>135</v>
      </c>
      <c r="C137">
        <f t="shared" si="5"/>
        <v>77.29908198154708</v>
      </c>
    </row>
    <row r="138" spans="1:3" ht="12.75">
      <c r="A138" s="1">
        <f t="shared" si="4"/>
        <v>136</v>
      </c>
      <c r="C138">
        <f t="shared" si="5"/>
        <v>77.15817102292598</v>
      </c>
    </row>
    <row r="139" spans="1:3" ht="12.75">
      <c r="A139" s="1">
        <f t="shared" si="4"/>
        <v>137</v>
      </c>
      <c r="C139">
        <f t="shared" si="5"/>
        <v>77.02018044360217</v>
      </c>
    </row>
    <row r="140" spans="1:3" ht="12.75">
      <c r="A140" s="1">
        <f t="shared" si="4"/>
        <v>138</v>
      </c>
      <c r="C140">
        <f t="shared" si="5"/>
        <v>76.88504971872135</v>
      </c>
    </row>
    <row r="141" spans="1:3" ht="12.75">
      <c r="A141" s="1">
        <f t="shared" si="4"/>
        <v>139</v>
      </c>
      <c r="C141">
        <f t="shared" si="5"/>
        <v>76.75271957780669</v>
      </c>
    </row>
    <row r="142" spans="1:3" ht="12.75">
      <c r="A142" s="1">
        <f t="shared" si="4"/>
        <v>140</v>
      </c>
      <c r="C142">
        <f t="shared" si="5"/>
        <v>76.62313197876185</v>
      </c>
    </row>
    <row r="143" spans="1:3" ht="12.75">
      <c r="A143" s="1">
        <f t="shared" si="4"/>
        <v>141</v>
      </c>
      <c r="C143">
        <f t="shared" si="5"/>
        <v>76.49623008241282</v>
      </c>
    </row>
    <row r="144" spans="1:3" ht="12.75">
      <c r="A144" s="1">
        <f t="shared" si="4"/>
        <v>142</v>
      </c>
      <c r="C144">
        <f t="shared" si="5"/>
        <v>76.37195822757731</v>
      </c>
    </row>
    <row r="145" spans="1:3" ht="12.75">
      <c r="A145" s="1">
        <f t="shared" si="4"/>
        <v>143</v>
      </c>
      <c r="C145">
        <f t="shared" si="5"/>
        <v>76.25026190665095</v>
      </c>
    </row>
    <row r="146" spans="1:3" ht="12.75">
      <c r="A146" s="1">
        <f t="shared" si="4"/>
        <v>144</v>
      </c>
      <c r="C146">
        <f t="shared" si="5"/>
        <v>76.13108774169932</v>
      </c>
    </row>
    <row r="147" spans="1:3" ht="12.75">
      <c r="A147" s="1">
        <f t="shared" si="4"/>
        <v>145</v>
      </c>
      <c r="C147">
        <f t="shared" si="5"/>
        <v>76.01438346104555</v>
      </c>
    </row>
    <row r="148" spans="1:3" ht="12.75">
      <c r="A148" s="1">
        <f t="shared" si="4"/>
        <v>146</v>
      </c>
      <c r="C148">
        <f t="shared" si="5"/>
        <v>75.90009787634321</v>
      </c>
    </row>
    <row r="149" spans="1:3" ht="12.75">
      <c r="A149" s="1">
        <f t="shared" si="4"/>
        <v>147</v>
      </c>
      <c r="C149">
        <f t="shared" si="5"/>
        <v>75.78818086012417</v>
      </c>
    </row>
    <row r="150" spans="1:3" ht="12.75">
      <c r="A150" s="1">
        <f t="shared" si="4"/>
        <v>148</v>
      </c>
      <c r="C150">
        <f t="shared" si="5"/>
        <v>75.67858332381203</v>
      </c>
    </row>
    <row r="151" spans="1:3" ht="12.75">
      <c r="A151" s="1">
        <f t="shared" si="4"/>
        <v>149</v>
      </c>
      <c r="C151">
        <f t="shared" si="5"/>
        <v>75.57125719619096</v>
      </c>
    </row>
    <row r="152" spans="1:3" ht="12.75">
      <c r="A152" s="1">
        <f t="shared" si="4"/>
        <v>150</v>
      </c>
      <c r="C152">
        <f t="shared" si="5"/>
        <v>75.46615540232101</v>
      </c>
    </row>
    <row r="153" spans="1:3" ht="12.75">
      <c r="A153" s="1">
        <f t="shared" si="4"/>
        <v>151</v>
      </c>
      <c r="C153">
        <f t="shared" si="5"/>
        <v>75.36323184289024</v>
      </c>
    </row>
    <row r="154" spans="1:3" ht="12.75">
      <c r="A154" s="1">
        <f t="shared" si="4"/>
        <v>152</v>
      </c>
      <c r="C154">
        <f t="shared" si="5"/>
        <v>75.26244137399485</v>
      </c>
    </row>
    <row r="155" spans="1:3" ht="12.75">
      <c r="A155" s="1">
        <f t="shared" si="4"/>
        <v>153</v>
      </c>
      <c r="C155">
        <f t="shared" si="5"/>
        <v>75.16373978733833</v>
      </c>
    </row>
    <row r="156" spans="1:3" ht="12.75">
      <c r="A156" s="1">
        <f t="shared" si="4"/>
        <v>154</v>
      </c>
      <c r="C156">
        <f t="shared" si="5"/>
        <v>75.06708379084104</v>
      </c>
    </row>
    <row r="157" spans="1:3" ht="12.75">
      <c r="A157" s="1">
        <f t="shared" si="4"/>
        <v>155</v>
      </c>
      <c r="C157">
        <f t="shared" si="5"/>
        <v>74.97243098965156</v>
      </c>
    </row>
    <row r="158" spans="1:3" ht="12.75">
      <c r="A158" s="1">
        <f t="shared" si="4"/>
        <v>156</v>
      </c>
      <c r="C158">
        <f t="shared" si="5"/>
        <v>74.8797398675517</v>
      </c>
    </row>
    <row r="159" spans="1:3" ht="12.75">
      <c r="A159" s="1">
        <f t="shared" si="4"/>
        <v>157</v>
      </c>
      <c r="C159">
        <f t="shared" si="5"/>
        <v>74.78896976874678</v>
      </c>
    </row>
    <row r="160" spans="1:3" ht="12.75">
      <c r="A160" s="1">
        <f t="shared" si="4"/>
        <v>158</v>
      </c>
      <c r="C160">
        <f t="shared" si="5"/>
        <v>74.70008088003338</v>
      </c>
    </row>
    <row r="161" spans="1:3" ht="12.75">
      <c r="A161" s="1">
        <f t="shared" si="4"/>
        <v>159</v>
      </c>
      <c r="C161">
        <f t="shared" si="5"/>
        <v>74.61303421333662</v>
      </c>
    </row>
    <row r="162" spans="1:3" ht="12.75">
      <c r="A162" s="1">
        <f t="shared" si="4"/>
        <v>160</v>
      </c>
      <c r="C162">
        <f t="shared" si="5"/>
        <v>74.52779158860939</v>
      </c>
    </row>
    <row r="163" spans="1:3" ht="12.75">
      <c r="A163" s="1">
        <f t="shared" si="4"/>
        <v>161</v>
      </c>
      <c r="C163">
        <f t="shared" si="5"/>
        <v>74.44431561708598</v>
      </c>
    </row>
    <row r="164" spans="1:3" ht="12.75">
      <c r="A164" s="1">
        <f t="shared" si="4"/>
        <v>162</v>
      </c>
      <c r="C164">
        <f t="shared" si="5"/>
        <v>74.36256968488274</v>
      </c>
    </row>
    <row r="165" spans="1:3" ht="12.75">
      <c r="A165" s="1">
        <f t="shared" si="4"/>
        <v>163</v>
      </c>
      <c r="C165">
        <f t="shared" si="5"/>
        <v>74.2825179369387</v>
      </c>
    </row>
    <row r="166" spans="1:3" ht="12.75">
      <c r="A166" s="1">
        <f t="shared" si="4"/>
        <v>164</v>
      </c>
      <c r="C166">
        <f t="shared" si="5"/>
        <v>74.20412526128895</v>
      </c>
    </row>
    <row r="167" spans="1:3" ht="12.75">
      <c r="A167" s="1">
        <f aca="true" t="shared" si="6" ref="A167:A221">+A166+1</f>
        <v>165</v>
      </c>
      <c r="C167">
        <f t="shared" si="5"/>
        <v>74.12735727366393</v>
      </c>
    </row>
    <row r="168" spans="1:3" ht="12.75">
      <c r="A168" s="1">
        <f t="shared" si="6"/>
        <v>166</v>
      </c>
      <c r="C168">
        <f t="shared" si="5"/>
        <v>74.05218030240803</v>
      </c>
    </row>
    <row r="169" spans="1:3" ht="12.75">
      <c r="A169" s="1">
        <f t="shared" si="6"/>
        <v>167</v>
      </c>
      <c r="C169">
        <f t="shared" si="5"/>
        <v>73.97856137371063</v>
      </c>
    </row>
    <row r="170" spans="1:3" ht="12.75">
      <c r="A170" s="1">
        <f t="shared" si="6"/>
        <v>168</v>
      </c>
      <c r="C170">
        <f t="shared" si="5"/>
        <v>73.90646819714323</v>
      </c>
    </row>
    <row r="171" spans="1:3" ht="12.75">
      <c r="A171" s="1">
        <f t="shared" si="6"/>
        <v>169</v>
      </c>
      <c r="C171">
        <f t="shared" si="5"/>
        <v>73.8358691514964</v>
      </c>
    </row>
    <row r="172" spans="1:3" ht="12.75">
      <c r="A172" s="1">
        <f t="shared" si="6"/>
        <v>170</v>
      </c>
      <c r="C172">
        <f t="shared" si="5"/>
        <v>73.76673327091021</v>
      </c>
    </row>
    <row r="173" spans="1:3" ht="12.75">
      <c r="A173" s="1">
        <f t="shared" si="6"/>
        <v>171</v>
      </c>
      <c r="C173">
        <f t="shared" si="5"/>
        <v>73.69903023129211</v>
      </c>
    </row>
    <row r="174" spans="1:3" ht="12.75">
      <c r="A174" s="1">
        <f t="shared" si="6"/>
        <v>172</v>
      </c>
      <c r="C174">
        <f t="shared" si="5"/>
        <v>73.63273033701628</v>
      </c>
    </row>
    <row r="175" spans="1:3" ht="12.75">
      <c r="A175" s="1">
        <f t="shared" si="6"/>
        <v>173</v>
      </c>
      <c r="C175">
        <f t="shared" si="5"/>
        <v>73.5678045078987</v>
      </c>
    </row>
    <row r="176" spans="1:3" ht="12.75">
      <c r="A176" s="1">
        <f t="shared" si="6"/>
        <v>174</v>
      </c>
      <c r="C176">
        <f t="shared" si="5"/>
        <v>73.50422426644207</v>
      </c>
    </row>
    <row r="177" spans="1:3" ht="12.75">
      <c r="A177" s="1">
        <f t="shared" si="6"/>
        <v>175</v>
      </c>
      <c r="C177">
        <f t="shared" si="5"/>
        <v>73.4419617253452</v>
      </c>
    </row>
    <row r="178" spans="1:3" ht="12.75">
      <c r="A178" s="1">
        <f t="shared" si="6"/>
        <v>176</v>
      </c>
      <c r="C178">
        <f t="shared" si="5"/>
        <v>73.38098957527109</v>
      </c>
    </row>
    <row r="179" spans="1:3" ht="12.75">
      <c r="A179" s="1">
        <f t="shared" si="6"/>
        <v>177</v>
      </c>
      <c r="C179">
        <f t="shared" si="5"/>
        <v>73.32128107286876</v>
      </c>
    </row>
    <row r="180" spans="1:3" ht="12.75">
      <c r="A180" s="1">
        <f t="shared" si="6"/>
        <v>178</v>
      </c>
      <c r="C180">
        <f t="shared" si="5"/>
        <v>73.26281002904307</v>
      </c>
    </row>
    <row r="181" spans="1:3" ht="12.75">
      <c r="A181" s="1">
        <f t="shared" si="6"/>
        <v>179</v>
      </c>
      <c r="C181">
        <f t="shared" si="5"/>
        <v>73.20555079746782</v>
      </c>
    </row>
    <row r="182" spans="1:3" ht="12.75">
      <c r="A182" s="1">
        <f t="shared" si="6"/>
        <v>180</v>
      </c>
      <c r="C182">
        <f t="shared" si="5"/>
        <v>73.14947826333689</v>
      </c>
    </row>
    <row r="183" spans="1:3" ht="12.75">
      <c r="A183" s="1">
        <f t="shared" si="6"/>
        <v>181</v>
      </c>
      <c r="C183">
        <f t="shared" si="5"/>
        <v>73.09456783234845</v>
      </c>
    </row>
    <row r="184" spans="1:3" ht="12.75">
      <c r="A184" s="1">
        <f t="shared" si="6"/>
        <v>182</v>
      </c>
      <c r="C184">
        <f t="shared" si="5"/>
        <v>73.04079541991747</v>
      </c>
    </row>
    <row r="185" spans="1:3" ht="12.75">
      <c r="A185" s="1">
        <f t="shared" si="6"/>
        <v>183</v>
      </c>
      <c r="C185">
        <f t="shared" si="5"/>
        <v>72.98813744061198</v>
      </c>
    </row>
    <row r="186" spans="1:3" ht="12.75">
      <c r="A186" s="1">
        <f t="shared" si="6"/>
        <v>184</v>
      </c>
      <c r="C186">
        <f t="shared" si="5"/>
        <v>72.93657079780796</v>
      </c>
    </row>
    <row r="187" spans="1:3" ht="12.75">
      <c r="A187" s="1">
        <f t="shared" si="6"/>
        <v>185</v>
      </c>
      <c r="C187">
        <f t="shared" si="5"/>
        <v>72.88607287355889</v>
      </c>
    </row>
    <row r="188" spans="1:3" ht="12.75">
      <c r="A188" s="1">
        <f t="shared" si="6"/>
        <v>186</v>
      </c>
      <c r="C188">
        <f t="shared" si="5"/>
        <v>72.83662151867517</v>
      </c>
    </row>
    <row r="189" spans="1:3" ht="12.75">
      <c r="A189" s="1">
        <f t="shared" si="6"/>
        <v>187</v>
      </c>
      <c r="C189">
        <f t="shared" si="5"/>
        <v>72.78819504300907</v>
      </c>
    </row>
    <row r="190" spans="1:3" ht="12.75">
      <c r="A190" s="1">
        <f t="shared" si="6"/>
        <v>188</v>
      </c>
      <c r="C190">
        <f t="shared" si="5"/>
        <v>72.74077220594113</v>
      </c>
    </row>
    <row r="191" spans="1:3" ht="12.75">
      <c r="A191" s="1">
        <f t="shared" si="6"/>
        <v>189</v>
      </c>
      <c r="C191">
        <f t="shared" si="5"/>
        <v>72.6943322070637</v>
      </c>
    </row>
    <row r="192" spans="1:3" ht="12.75">
      <c r="A192" s="1">
        <f t="shared" si="6"/>
        <v>190</v>
      </c>
      <c r="C192">
        <f t="shared" si="5"/>
        <v>72.64885467705747</v>
      </c>
    </row>
    <row r="193" spans="1:3" ht="12.75">
      <c r="A193" s="1">
        <f t="shared" si="6"/>
        <v>191</v>
      </c>
      <c r="C193">
        <f t="shared" si="5"/>
        <v>72.60431966875733</v>
      </c>
    </row>
    <row r="194" spans="1:3" ht="12.75">
      <c r="A194" s="1">
        <f t="shared" si="6"/>
        <v>192</v>
      </c>
      <c r="C194">
        <f t="shared" si="5"/>
        <v>72.56070764840301</v>
      </c>
    </row>
    <row r="195" spans="1:3" ht="12.75">
      <c r="A195" s="1">
        <f t="shared" si="6"/>
        <v>193</v>
      </c>
      <c r="C195">
        <f aca="true" t="shared" si="7" ref="C195:C221">114.9*EXP(-0.0209427747*A195)+70.5</f>
        <v>72.51799948707146</v>
      </c>
    </row>
    <row r="196" spans="1:3" ht="12.75">
      <c r="A196" s="1">
        <f t="shared" si="6"/>
        <v>194</v>
      </c>
      <c r="C196">
        <f t="shared" si="7"/>
        <v>72.4761764522865</v>
      </c>
    </row>
    <row r="197" spans="1:3" ht="12.75">
      <c r="A197" s="1">
        <f t="shared" si="6"/>
        <v>195</v>
      </c>
      <c r="C197">
        <f t="shared" si="7"/>
        <v>72.43522019980243</v>
      </c>
    </row>
    <row r="198" spans="1:3" ht="12.75">
      <c r="A198" s="1">
        <f t="shared" si="6"/>
        <v>196</v>
      </c>
      <c r="C198">
        <f t="shared" si="7"/>
        <v>72.39511276555804</v>
      </c>
    </row>
    <row r="199" spans="1:3" ht="12.75">
      <c r="A199" s="1">
        <f t="shared" si="6"/>
        <v>197</v>
      </c>
      <c r="C199">
        <f t="shared" si="7"/>
        <v>72.35583655779725</v>
      </c>
    </row>
    <row r="200" spans="1:3" ht="12.75">
      <c r="A200" s="1">
        <f t="shared" si="6"/>
        <v>198</v>
      </c>
      <c r="C200">
        <f t="shared" si="7"/>
        <v>72.31737434935307</v>
      </c>
    </row>
    <row r="201" spans="1:3" ht="12.75">
      <c r="A201" s="1">
        <f t="shared" si="6"/>
        <v>199</v>
      </c>
      <c r="C201">
        <f t="shared" si="7"/>
        <v>72.27970927009153</v>
      </c>
    </row>
    <row r="202" spans="1:3" ht="12.75">
      <c r="A202" s="1">
        <f t="shared" si="6"/>
        <v>200</v>
      </c>
      <c r="C202">
        <f t="shared" si="7"/>
        <v>72.2428247995121</v>
      </c>
    </row>
    <row r="203" spans="1:3" ht="12.75">
      <c r="A203" s="1">
        <f t="shared" si="6"/>
        <v>201</v>
      </c>
      <c r="C203">
        <f t="shared" si="7"/>
        <v>72.20670475950163</v>
      </c>
    </row>
    <row r="204" spans="1:3" ht="12.75">
      <c r="A204" s="1">
        <f t="shared" si="6"/>
        <v>202</v>
      </c>
      <c r="C204">
        <f t="shared" si="7"/>
        <v>72.17133330723833</v>
      </c>
    </row>
    <row r="205" spans="1:3" ht="12.75">
      <c r="A205" s="1">
        <f t="shared" si="6"/>
        <v>203</v>
      </c>
      <c r="C205">
        <f t="shared" si="7"/>
        <v>72.13669492824283</v>
      </c>
    </row>
    <row r="206" spans="1:3" ht="12.75">
      <c r="A206" s="1">
        <f t="shared" si="6"/>
        <v>204</v>
      </c>
      <c r="C206">
        <f t="shared" si="7"/>
        <v>72.10277442957332</v>
      </c>
    </row>
    <row r="207" spans="1:3" ht="12.75">
      <c r="A207" s="1">
        <f t="shared" si="6"/>
        <v>205</v>
      </c>
      <c r="C207">
        <f t="shared" si="7"/>
        <v>72.06955693316166</v>
      </c>
    </row>
    <row r="208" spans="1:3" ht="12.75">
      <c r="A208" s="1">
        <f t="shared" si="6"/>
        <v>206</v>
      </c>
      <c r="C208">
        <f t="shared" si="7"/>
        <v>72.03702786928767</v>
      </c>
    </row>
    <row r="209" spans="1:3" ht="12.75">
      <c r="A209" s="1">
        <f t="shared" si="6"/>
        <v>207</v>
      </c>
      <c r="C209">
        <f t="shared" si="7"/>
        <v>72.00517297018858</v>
      </c>
    </row>
    <row r="210" spans="1:3" ht="12.75">
      <c r="A210" s="1">
        <f t="shared" si="6"/>
        <v>208</v>
      </c>
      <c r="C210">
        <f t="shared" si="7"/>
        <v>71.97397826380094</v>
      </c>
    </row>
    <row r="211" spans="1:3" ht="12.75">
      <c r="A211" s="1">
        <f t="shared" si="6"/>
        <v>209</v>
      </c>
      <c r="C211">
        <f t="shared" si="7"/>
        <v>71.9434300676323</v>
      </c>
    </row>
    <row r="212" spans="1:3" ht="12.75">
      <c r="A212" s="1">
        <f t="shared" si="6"/>
        <v>210</v>
      </c>
      <c r="C212">
        <f t="shared" si="7"/>
        <v>71.91351498275988</v>
      </c>
    </row>
    <row r="213" spans="1:3" ht="12.75">
      <c r="A213" s="1">
        <f t="shared" si="6"/>
        <v>211</v>
      </c>
      <c r="C213">
        <f t="shared" si="7"/>
        <v>71.88421988795346</v>
      </c>
    </row>
    <row r="214" spans="1:3" ht="12.75">
      <c r="A214" s="1">
        <f t="shared" si="6"/>
        <v>212</v>
      </c>
      <c r="C214">
        <f t="shared" si="7"/>
        <v>71.85553193392036</v>
      </c>
    </row>
    <row r="215" spans="1:3" ht="12.75">
      <c r="A215" s="1">
        <f t="shared" si="6"/>
        <v>213</v>
      </c>
      <c r="C215">
        <f t="shared" si="7"/>
        <v>71.82743853766942</v>
      </c>
    </row>
    <row r="216" spans="1:3" ht="12.75">
      <c r="A216" s="1">
        <f t="shared" si="6"/>
        <v>214</v>
      </c>
      <c r="C216">
        <f t="shared" si="7"/>
        <v>71.79992737699196</v>
      </c>
    </row>
    <row r="217" spans="1:3" ht="12.75">
      <c r="A217" s="1">
        <f t="shared" si="6"/>
        <v>215</v>
      </c>
      <c r="C217">
        <f t="shared" si="7"/>
        <v>71.77298638505704</v>
      </c>
    </row>
    <row r="218" spans="1:3" ht="12.75">
      <c r="A218" s="1">
        <f t="shared" si="6"/>
        <v>216</v>
      </c>
      <c r="C218">
        <f t="shared" si="7"/>
        <v>71.74660374511876</v>
      </c>
    </row>
    <row r="219" spans="1:3" ht="12.75">
      <c r="A219" s="1">
        <f t="shared" si="6"/>
        <v>217</v>
      </c>
      <c r="C219">
        <f t="shared" si="7"/>
        <v>71.72076788533326</v>
      </c>
    </row>
    <row r="220" spans="1:3" ht="12.75">
      <c r="A220" s="1">
        <f t="shared" si="6"/>
        <v>218</v>
      </c>
      <c r="C220">
        <f t="shared" si="7"/>
        <v>71.69546747368312</v>
      </c>
    </row>
    <row r="221" spans="1:3" ht="12.75">
      <c r="A221" s="1">
        <f t="shared" si="6"/>
        <v>219</v>
      </c>
      <c r="C221">
        <f t="shared" si="7"/>
        <v>71.67069141300695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2001-12-13T23:47:24Z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