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<sst xmlns="http://schemas.openxmlformats.org/spreadsheetml/2006/main" count="28" uniqueCount="15">
  <si>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 xml:space="preserve">Using Statistical Excel Funtions: </t>
  </si>
  <si>
    <t xml:space="preserve">Mean = </t>
  </si>
  <si>
    <t>Median =</t>
  </si>
  <si>
    <t xml:space="preserve">Using Other Excel Functions: </t>
  </si>
  <si>
    <t>Sum of all the data values =</t>
  </si>
  <si>
    <t>Sum of the number of data values =</t>
  </si>
  <si>
    <t>i=</t>
  </si>
  <si>
    <t>(using PERCENT function)</t>
  </si>
  <si>
    <t>(using MEDIAN function)</t>
  </si>
  <si>
    <t>(using AVERAGE function)</t>
  </si>
  <si>
    <t xml:space="preserve">Median = </t>
  </si>
  <si>
    <t xml:space="preserve">Data Values </t>
  </si>
  <si>
    <t>Adjusted Values</t>
  </si>
  <si>
    <t xml:space="preserve">Using Statistical Excel Funtions with adjusted values: </t>
  </si>
  <si>
    <t xml:space="preserve">Using Other Excel Functions with adjusted values: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</si>
</sst>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Comic Sans MS"/>
      <family val="4"/>
    </font>
    <font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9.140625" style="3" customWidth="1"/>
    <col min="2" max="2" width="14.28125" style="3" bestFit="1" customWidth="1"/>
    <col min="3" max="3" width="17.7109375" style="3" bestFit="1" customWidth="1"/>
    <col min="4" max="16384" width="9.140625" style="3" customWidth="1"/>
  </cols>
  <sheetData>
    <row r="1" spans="2:3" ht="15.75" thickBot="1">
      <c r="B1" s="8" t="s">
        <v>11</v>
      </c>
      <c r="C1" s="8" t="s">
        <v>12</v>
      </c>
    </row>
    <row r="2" spans="2:3" ht="20.25" thickBot="1">
      <c r="B2" s="1">
        <v>78</v>
      </c>
      <c r="C2" s="1">
        <f>B2+2</f>
        <v>80</v>
      </c>
    </row>
    <row r="3" spans="2:8" ht="20.25" thickBot="1">
      <c r="B3" s="1">
        <v>79</v>
      </c>
      <c r="C3" s="1">
        <f aca="true" t="shared" si="0" ref="C3:C22">B3+2</f>
        <v>81</v>
      </c>
      <c r="E3" s="6" t="s">
        <v>0</v>
      </c>
      <c r="F3" s="6"/>
      <c r="G3" s="6"/>
      <c r="H3" s="6"/>
    </row>
    <row r="4" spans="2:8" ht="20.25" thickBot="1">
      <c r="B4" s="2">
        <v>80</v>
      </c>
      <c r="C4" s="1">
        <f t="shared" si="0"/>
        <v>82</v>
      </c>
      <c r="F4" s="5" t="s">
        <v>1</v>
      </c>
      <c r="G4" s="3">
        <f>AVERAGE(B2:B21)</f>
        <v>87.35</v>
      </c>
      <c r="H4" s="3" t="s">
        <v>9</v>
      </c>
    </row>
    <row r="5" spans="2:8" ht="20.25" thickBot="1">
      <c r="B5" s="2">
        <v>80</v>
      </c>
      <c r="C5" s="1">
        <f t="shared" si="0"/>
        <v>82</v>
      </c>
      <c r="F5" s="4" t="s">
        <v>2</v>
      </c>
      <c r="G5" s="3">
        <f>MEDIAN(B2:B21)</f>
        <v>85</v>
      </c>
      <c r="H5" s="3" t="s">
        <v>8</v>
      </c>
    </row>
    <row r="6" spans="2:8" ht="20.25" thickBot="1">
      <c r="B6" s="2">
        <v>82</v>
      </c>
      <c r="C6" s="1">
        <f t="shared" si="0"/>
        <v>84</v>
      </c>
      <c r="F6" s="4" t="s">
        <v>2</v>
      </c>
      <c r="G6" s="3">
        <f>PERCENTILE(B2:B21,0.5)</f>
        <v>85</v>
      </c>
      <c r="H6" s="3" t="s">
        <v>7</v>
      </c>
    </row>
    <row r="7" spans="2:3" ht="20.25" thickBot="1">
      <c r="B7" s="1">
        <v>82</v>
      </c>
      <c r="C7" s="1">
        <f t="shared" si="0"/>
        <v>84</v>
      </c>
    </row>
    <row r="8" spans="2:8" ht="20.25" thickBot="1">
      <c r="B8" s="2">
        <v>83</v>
      </c>
      <c r="C8" s="1">
        <f t="shared" si="0"/>
        <v>85</v>
      </c>
      <c r="E8" s="6" t="s">
        <v>3</v>
      </c>
      <c r="F8" s="6"/>
      <c r="G8" s="6"/>
      <c r="H8" s="6"/>
    </row>
    <row r="9" spans="2:3" ht="20.25" thickBot="1">
      <c r="B9" s="2">
        <v>83</v>
      </c>
      <c r="C9" s="1">
        <f t="shared" si="0"/>
        <v>85</v>
      </c>
    </row>
    <row r="10" spans="2:8" ht="20.25" thickBot="1">
      <c r="B10" s="2">
        <v>84</v>
      </c>
      <c r="C10" s="1">
        <f t="shared" si="0"/>
        <v>86</v>
      </c>
      <c r="G10" s="4" t="s">
        <v>4</v>
      </c>
      <c r="H10" s="3">
        <f>SUM(B2:B21)</f>
        <v>1747</v>
      </c>
    </row>
    <row r="11" spans="2:8" ht="20.25" thickBot="1">
      <c r="B11" s="1">
        <v>84</v>
      </c>
      <c r="C11" s="1">
        <f t="shared" si="0"/>
        <v>86</v>
      </c>
      <c r="G11" s="4" t="s">
        <v>5</v>
      </c>
      <c r="H11" s="3">
        <f>COUNT(B2:B21)</f>
        <v>20</v>
      </c>
    </row>
    <row r="12" spans="2:8" ht="20.25" thickBot="1">
      <c r="B12" s="2">
        <v>86</v>
      </c>
      <c r="C12" s="1">
        <f t="shared" si="0"/>
        <v>88</v>
      </c>
      <c r="G12" s="4" t="s">
        <v>6</v>
      </c>
      <c r="H12" s="3">
        <f>H11*0.5</f>
        <v>10</v>
      </c>
    </row>
    <row r="13" spans="2:8" ht="20.25" thickBot="1">
      <c r="B13" s="2">
        <v>90</v>
      </c>
      <c r="C13" s="1">
        <f t="shared" si="0"/>
        <v>92</v>
      </c>
      <c r="G13" s="4" t="s">
        <v>10</v>
      </c>
      <c r="H13" s="3">
        <f>(B11+B12)/2</f>
        <v>85</v>
      </c>
    </row>
    <row r="14" spans="2:8" ht="20.25" thickBot="1">
      <c r="B14" s="2">
        <v>90</v>
      </c>
      <c r="C14" s="1">
        <f t="shared" si="0"/>
        <v>92</v>
      </c>
      <c r="G14" s="3" t="s">
        <v>1</v>
      </c>
      <c r="H14" s="3">
        <f>H10/H11</f>
        <v>87.35</v>
      </c>
    </row>
    <row r="15" spans="2:3" ht="20.25" thickBot="1">
      <c r="B15" s="1">
        <v>91</v>
      </c>
      <c r="C15" s="1">
        <f t="shared" si="0"/>
        <v>93</v>
      </c>
    </row>
    <row r="16" spans="2:8" ht="20.25" thickBot="1">
      <c r="B16" s="2">
        <v>93</v>
      </c>
      <c r="C16" s="1">
        <f t="shared" si="0"/>
        <v>95</v>
      </c>
      <c r="E16" s="9" t="s">
        <v>13</v>
      </c>
      <c r="F16" s="9"/>
      <c r="G16" s="9"/>
      <c r="H16" s="9"/>
    </row>
    <row r="17" spans="2:8" ht="20.25" thickBot="1">
      <c r="B17" s="2">
        <v>94</v>
      </c>
      <c r="C17" s="1">
        <f t="shared" si="0"/>
        <v>96</v>
      </c>
      <c r="F17" s="5" t="s">
        <v>1</v>
      </c>
      <c r="G17" s="3">
        <f>AVERAGE(C2:C21)</f>
        <v>89.35</v>
      </c>
      <c r="H17" s="3" t="s">
        <v>9</v>
      </c>
    </row>
    <row r="18" spans="2:8" ht="20.25" thickBot="1">
      <c r="B18" s="2">
        <v>95</v>
      </c>
      <c r="C18" s="1">
        <f t="shared" si="0"/>
        <v>97</v>
      </c>
      <c r="F18" s="4" t="s">
        <v>2</v>
      </c>
      <c r="G18" s="3">
        <f>MEDIAN(C2:C21)</f>
        <v>87</v>
      </c>
      <c r="H18" s="3" t="s">
        <v>8</v>
      </c>
    </row>
    <row r="19" spans="2:8" ht="20.25" thickBot="1">
      <c r="B19" s="1">
        <v>95</v>
      </c>
      <c r="C19" s="1">
        <f t="shared" si="0"/>
        <v>97</v>
      </c>
      <c r="F19" s="4" t="s">
        <v>2</v>
      </c>
      <c r="G19" s="3">
        <f>PERCENTILE(C2:C21,0.5)</f>
        <v>87</v>
      </c>
      <c r="H19" s="3" t="s">
        <v>7</v>
      </c>
    </row>
    <row r="20" spans="2:3" ht="20.25" thickBot="1">
      <c r="B20" s="2">
        <v>99</v>
      </c>
      <c r="C20" s="1">
        <f t="shared" si="0"/>
        <v>101</v>
      </c>
    </row>
    <row r="21" spans="2:8" ht="20.25" thickBot="1">
      <c r="B21" s="2">
        <v>99</v>
      </c>
      <c r="C21" s="1">
        <f t="shared" si="0"/>
        <v>101</v>
      </c>
      <c r="E21" s="9" t="s">
        <v>14</v>
      </c>
      <c r="F21" s="9"/>
      <c r="G21" s="9"/>
      <c r="H21" s="9"/>
    </row>
    <row r="22" spans="2:3" ht="19.5">
      <c r="B22"/>
      <c r="C22" s="7"/>
    </row>
    <row r="23" spans="7:8" ht="15">
      <c r="G23" s="4" t="s">
        <v>4</v>
      </c>
      <c r="H23" s="3">
        <f>SUM(C2:C21)</f>
        <v>1787</v>
      </c>
    </row>
    <row r="24" spans="7:8" ht="15">
      <c r="G24" s="4" t="s">
        <v>5</v>
      </c>
      <c r="H24" s="3">
        <f>COUNT(C2:C21)</f>
        <v>20</v>
      </c>
    </row>
    <row r="25" spans="7:8" ht="15">
      <c r="G25" s="4" t="s">
        <v>6</v>
      </c>
      <c r="H25" s="3">
        <f>H24*0.5</f>
        <v>10</v>
      </c>
    </row>
    <row r="26" spans="7:8" ht="15">
      <c r="G26" s="4" t="s">
        <v>10</v>
      </c>
      <c r="H26" s="3">
        <f>(C11+C12)/2</f>
        <v>87</v>
      </c>
    </row>
    <row r="27" spans="7:8" ht="15">
      <c r="G27" s="3" t="s">
        <v>1</v>
      </c>
      <c r="H27" s="3">
        <f>H23/H24</f>
        <v>89.35</v>
      </c>
    </row>
  </sheetData>
  <mergeCells count="2">
    <mergeCell ref="E3:H3"/>
    <mergeCell ref="E8:H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Rusch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Rusch</dc:creator>
  <cp:keywords/>
  <dc:description/>
  <cp:lastModifiedBy>Ana Maria Rusch</cp:lastModifiedBy>
  <dcterms:created xsi:type="dcterms:W3CDTF">2003-06-07T19:53:44Z</dcterms:created>
  <dcterms:modified xsi:type="dcterms:W3CDTF">2003-06-07T20:21:04Z</dcterms:modified>
  <cp:category/>
  <cp:version/>
  <cp:contentType/>
  <cp:contentStatus/>
</cp:coreProperties>
</file>