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<sst xmlns="http://schemas.openxmlformats.org/spreadsheetml/2006/main" count="30" uniqueCount="25">
  <si>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Freshman</t>
  </si>
  <si>
    <t>Sophomores</t>
  </si>
  <si>
    <t>Juniors</t>
  </si>
  <si>
    <t>Seniors</t>
  </si>
  <si>
    <t>Results</t>
  </si>
  <si>
    <t>Average</t>
  </si>
  <si>
    <t>Formula</t>
  </si>
  <si>
    <t>Fresh.</t>
  </si>
  <si>
    <t>Soph.</t>
  </si>
  <si>
    <t>Junior</t>
  </si>
  <si>
    <t>Senior</t>
  </si>
  <si>
    <t>Mean</t>
  </si>
  <si>
    <t>AVERAGE (First Cell: Last Cell)</t>
  </si>
  <si>
    <t>Median</t>
  </si>
  <si>
    <t>MEDIAN (First Cell: Last Cell)</t>
  </si>
  <si>
    <t>Mode</t>
  </si>
  <si>
    <t>MODE (First Cell: Last Cell)</t>
  </si>
  <si>
    <t>Quantity</t>
  </si>
  <si>
    <t>Sum of all data values</t>
  </si>
  <si>
    <t>Sum of the number of data values</t>
  </si>
  <si>
    <t>Mean of each class</t>
  </si>
  <si>
    <t>Median of each class</t>
  </si>
  <si>
    <t>i value for each class</t>
  </si>
  <si>
    <t>Using Excel Statistical Functions</t>
  </si>
  <si>
    <t xml:space="preserve">Using Other Excel Functions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</si>
</sst>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">
    <font>
      <sz val="10"/>
      <name val="Arial"/>
      <family val="0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 quotePrefix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2.28125" style="12" customWidth="1"/>
    <col min="3" max="3" width="13.8515625" style="12" customWidth="1"/>
    <col min="4" max="4" width="9.28125" style="12" customWidth="1"/>
    <col min="5" max="7" width="9.140625" style="12" customWidth="1"/>
    <col min="8" max="8" width="11.7109375" style="12" customWidth="1"/>
    <col min="9" max="9" width="36.7109375" style="12" customWidth="1"/>
    <col min="10" max="10" width="9.140625" style="12" customWidth="1"/>
    <col min="11" max="11" width="10.28125" style="12" customWidth="1"/>
    <col min="12" max="16384" width="9.140625" style="12" customWidth="1"/>
  </cols>
  <sheetData>
    <row r="1" ht="20.25" thickBot="1"/>
    <row r="2" spans="2:5" ht="20.25" customHeight="1" thickBot="1">
      <c r="B2" s="4" t="s">
        <v>0</v>
      </c>
      <c r="C2" s="7" t="s">
        <v>1</v>
      </c>
      <c r="D2" s="1" t="s">
        <v>2</v>
      </c>
      <c r="E2" s="1" t="s">
        <v>3</v>
      </c>
    </row>
    <row r="3" spans="2:9" ht="20.25" thickBot="1">
      <c r="B3" s="4">
        <v>45</v>
      </c>
      <c r="C3" s="3">
        <v>47</v>
      </c>
      <c r="D3" s="2">
        <v>45</v>
      </c>
      <c r="E3" s="2">
        <v>48</v>
      </c>
      <c r="I3" s="12" t="s">
        <v>23</v>
      </c>
    </row>
    <row r="4" spans="2:5" ht="20.25" thickBot="1">
      <c r="B4" s="4">
        <v>45</v>
      </c>
      <c r="C4" s="3">
        <v>48</v>
      </c>
      <c r="D4" s="2">
        <v>55</v>
      </c>
      <c r="E4" s="2">
        <v>49</v>
      </c>
    </row>
    <row r="5" spans="2:13" ht="20.25" thickBot="1">
      <c r="B5" s="4">
        <v>45</v>
      </c>
      <c r="C5" s="3">
        <v>44</v>
      </c>
      <c r="D5" s="2">
        <v>47</v>
      </c>
      <c r="E5" s="2">
        <v>49</v>
      </c>
      <c r="H5" s="7"/>
      <c r="I5" s="1"/>
      <c r="J5" s="5" t="s">
        <v>4</v>
      </c>
      <c r="K5" s="11"/>
      <c r="L5" s="11"/>
      <c r="M5" s="6"/>
    </row>
    <row r="6" spans="2:13" ht="20.25" thickBot="1">
      <c r="B6" s="4">
        <v>47</v>
      </c>
      <c r="C6" s="3">
        <v>49</v>
      </c>
      <c r="D6" s="2">
        <v>47</v>
      </c>
      <c r="E6" s="2">
        <v>48</v>
      </c>
      <c r="H6" s="3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</row>
    <row r="7" spans="2:13" ht="20.25" thickBot="1">
      <c r="B7" s="4">
        <v>47</v>
      </c>
      <c r="C7" s="3">
        <v>50</v>
      </c>
      <c r="D7" s="2">
        <v>49</v>
      </c>
      <c r="E7" s="2">
        <v>50</v>
      </c>
      <c r="H7" s="8" t="s">
        <v>11</v>
      </c>
      <c r="I7" s="9" t="s">
        <v>12</v>
      </c>
      <c r="J7" s="10">
        <f>AVERAGE(B3:B50)</f>
        <v>58</v>
      </c>
      <c r="K7" s="10">
        <f>AVERAGE(C3:C50)</f>
        <v>59</v>
      </c>
      <c r="L7" s="10">
        <f>AVERAGE(D3:D50)</f>
        <v>59.4375</v>
      </c>
      <c r="M7" s="10">
        <f>AVERAGE(E3:E50)</f>
        <v>61.25</v>
      </c>
    </row>
    <row r="8" spans="2:13" ht="20.25" thickBot="1">
      <c r="B8" s="4">
        <v>47</v>
      </c>
      <c r="C8" s="3">
        <v>50</v>
      </c>
      <c r="D8" s="2">
        <v>48</v>
      </c>
      <c r="E8" s="2">
        <v>50</v>
      </c>
      <c r="H8" s="8" t="s">
        <v>13</v>
      </c>
      <c r="I8" s="9" t="s">
        <v>14</v>
      </c>
      <c r="J8" s="10">
        <f>MEDIAN(B3:B50)</f>
        <v>57</v>
      </c>
      <c r="K8" s="10">
        <f>MEDIAN(C3:C50)</f>
        <v>58</v>
      </c>
      <c r="L8" s="10">
        <f>MEDIAN(D3:D50)</f>
        <v>58.5</v>
      </c>
      <c r="M8" s="10">
        <f>MEDIAN(E3:E50)</f>
        <v>61.5</v>
      </c>
    </row>
    <row r="9" spans="2:13" ht="20.25" thickBot="1">
      <c r="B9" s="4">
        <v>48</v>
      </c>
      <c r="C9" s="3">
        <v>50</v>
      </c>
      <c r="D9" s="2">
        <v>47</v>
      </c>
      <c r="E9" s="2">
        <v>49</v>
      </c>
      <c r="H9" s="8" t="s">
        <v>15</v>
      </c>
      <c r="I9" s="9" t="s">
        <v>16</v>
      </c>
      <c r="J9" s="10">
        <f>MODE(B3:B50)</f>
        <v>50</v>
      </c>
      <c r="K9" s="10">
        <f>MODE(C3:C50)</f>
        <v>53</v>
      </c>
      <c r="L9" s="10">
        <f>MODE(D3:D50)</f>
        <v>64</v>
      </c>
      <c r="M9" s="10">
        <f>MODE(E3:E50)</f>
        <v>58</v>
      </c>
    </row>
    <row r="10" spans="2:5" ht="20.25" thickBot="1">
      <c r="B10" s="4">
        <v>49</v>
      </c>
      <c r="C10" s="3">
        <v>49</v>
      </c>
      <c r="D10" s="2">
        <v>52</v>
      </c>
      <c r="E10" s="2">
        <v>54</v>
      </c>
    </row>
    <row r="11" spans="2:9" ht="20.25" thickBot="1">
      <c r="B11" s="4">
        <v>50</v>
      </c>
      <c r="C11" s="3">
        <v>50</v>
      </c>
      <c r="D11" s="2">
        <v>53</v>
      </c>
      <c r="E11" s="2">
        <v>55</v>
      </c>
      <c r="I11" s="12" t="s">
        <v>24</v>
      </c>
    </row>
    <row r="12" spans="2:13" ht="20.25" thickBot="1">
      <c r="B12" s="4">
        <v>50</v>
      </c>
      <c r="C12" s="3">
        <v>50</v>
      </c>
      <c r="D12" s="2">
        <v>53</v>
      </c>
      <c r="E12" s="2">
        <v>55</v>
      </c>
      <c r="H12"/>
      <c r="I12" s="7"/>
      <c r="J12" s="5" t="s">
        <v>4</v>
      </c>
      <c r="K12" s="11"/>
      <c r="L12" s="11"/>
      <c r="M12" s="6"/>
    </row>
    <row r="13" spans="2:13" ht="20.25" thickBot="1">
      <c r="B13" s="4">
        <v>50</v>
      </c>
      <c r="C13" s="3">
        <v>53</v>
      </c>
      <c r="D13" s="2">
        <v>51</v>
      </c>
      <c r="E13" s="2">
        <v>53</v>
      </c>
      <c r="H13"/>
      <c r="I13" s="3" t="s">
        <v>17</v>
      </c>
      <c r="J13" s="2" t="s">
        <v>7</v>
      </c>
      <c r="K13" s="2" t="s">
        <v>8</v>
      </c>
      <c r="L13" s="2" t="s">
        <v>9</v>
      </c>
      <c r="M13" s="2" t="s">
        <v>10</v>
      </c>
    </row>
    <row r="14" spans="2:13" ht="20.25" thickBot="1">
      <c r="B14" s="4">
        <v>50</v>
      </c>
      <c r="C14" s="3">
        <v>53</v>
      </c>
      <c r="D14" s="2">
        <v>52</v>
      </c>
      <c r="E14" s="2">
        <v>53</v>
      </c>
      <c r="I14" s="14" t="s">
        <v>18</v>
      </c>
      <c r="J14" s="22">
        <f>B51</f>
        <v>2784</v>
      </c>
      <c r="K14" s="19">
        <f>C51</f>
        <v>2832</v>
      </c>
      <c r="L14" s="22">
        <f>D51</f>
        <v>2853</v>
      </c>
      <c r="M14" s="20">
        <f>E51</f>
        <v>2940</v>
      </c>
    </row>
    <row r="15" spans="2:13" ht="20.25" thickBot="1">
      <c r="B15" s="4">
        <v>51</v>
      </c>
      <c r="C15" s="3">
        <v>53</v>
      </c>
      <c r="D15" s="2">
        <v>50</v>
      </c>
      <c r="E15" s="2">
        <v>52</v>
      </c>
      <c r="I15" s="15" t="s">
        <v>19</v>
      </c>
      <c r="J15" s="23">
        <f>COUNT(B3:B50)</f>
        <v>48</v>
      </c>
      <c r="K15" s="16">
        <f>COUNT(C3:C50)</f>
        <v>48</v>
      </c>
      <c r="L15" s="23">
        <f>COUNT(D3:D50)</f>
        <v>48</v>
      </c>
      <c r="M15" s="17">
        <f>COUNT(E3:E50)</f>
        <v>48</v>
      </c>
    </row>
    <row r="16" spans="2:13" ht="20.25" thickBot="1">
      <c r="B16" s="4">
        <v>52</v>
      </c>
      <c r="C16" s="3">
        <v>52</v>
      </c>
      <c r="D16" s="2">
        <v>55</v>
      </c>
      <c r="E16" s="2">
        <v>56</v>
      </c>
      <c r="I16" s="14" t="s">
        <v>20</v>
      </c>
      <c r="J16" s="22">
        <f>J14/J15</f>
        <v>58</v>
      </c>
      <c r="K16" s="19">
        <f>K14/K15</f>
        <v>59</v>
      </c>
      <c r="L16" s="22">
        <f>L14/L15</f>
        <v>59.4375</v>
      </c>
      <c r="M16" s="20">
        <f>M14/M15</f>
        <v>61.25</v>
      </c>
    </row>
    <row r="17" spans="2:13" ht="20.25" thickBot="1">
      <c r="B17" s="4">
        <v>53</v>
      </c>
      <c r="C17" s="3">
        <v>56</v>
      </c>
      <c r="D17" s="2">
        <v>54</v>
      </c>
      <c r="E17" s="2">
        <v>56</v>
      </c>
      <c r="I17" s="18" t="s">
        <v>22</v>
      </c>
      <c r="J17" s="23">
        <f>J15*0.5</f>
        <v>24</v>
      </c>
      <c r="K17" s="16">
        <f>K15*0.5</f>
        <v>24</v>
      </c>
      <c r="L17" s="23">
        <f>L15*0.5</f>
        <v>24</v>
      </c>
      <c r="M17" s="17">
        <f>M15*0.5</f>
        <v>24</v>
      </c>
    </row>
    <row r="18" spans="2:13" ht="20.25" thickBot="1">
      <c r="B18" s="4">
        <v>53</v>
      </c>
      <c r="C18" s="3">
        <v>53</v>
      </c>
      <c r="D18" s="2">
        <v>57</v>
      </c>
      <c r="E18" s="2">
        <v>58</v>
      </c>
      <c r="I18" s="14" t="s">
        <v>21</v>
      </c>
      <c r="J18" s="22">
        <f>(B26+B27)/2</f>
        <v>57</v>
      </c>
      <c r="K18" s="19">
        <f>(C26+C27)/2</f>
        <v>58.5</v>
      </c>
      <c r="L18" s="22">
        <f>(D26+D27)/2</f>
        <v>59</v>
      </c>
      <c r="M18" s="21">
        <f>(E26+E27)/2</f>
        <v>61</v>
      </c>
    </row>
    <row r="19" spans="2:5" ht="20.25" thickBot="1">
      <c r="B19" s="4">
        <v>53</v>
      </c>
      <c r="C19" s="3">
        <v>53</v>
      </c>
      <c r="D19" s="2">
        <v>56</v>
      </c>
      <c r="E19" s="2">
        <v>58</v>
      </c>
    </row>
    <row r="20" spans="2:5" ht="20.25" thickBot="1">
      <c r="B20" s="4">
        <v>54</v>
      </c>
      <c r="C20" s="3">
        <v>53</v>
      </c>
      <c r="D20" s="2">
        <v>55</v>
      </c>
      <c r="E20" s="2">
        <v>58</v>
      </c>
    </row>
    <row r="21" spans="2:5" ht="20.25" thickBot="1">
      <c r="B21" s="4">
        <v>54</v>
      </c>
      <c r="C21" s="3">
        <v>56</v>
      </c>
      <c r="D21" s="2">
        <v>54</v>
      </c>
      <c r="E21" s="2">
        <v>57</v>
      </c>
    </row>
    <row r="22" spans="2:5" ht="20.25" thickBot="1">
      <c r="B22" s="4">
        <v>54</v>
      </c>
      <c r="C22" s="3">
        <v>53</v>
      </c>
      <c r="D22" s="2">
        <v>56</v>
      </c>
      <c r="E22" s="2">
        <v>58</v>
      </c>
    </row>
    <row r="23" spans="2:5" ht="20.25" thickBot="1">
      <c r="B23" s="4">
        <v>55</v>
      </c>
      <c r="C23" s="3">
        <v>58</v>
      </c>
      <c r="D23" s="2">
        <v>56</v>
      </c>
      <c r="E23" s="2">
        <v>58</v>
      </c>
    </row>
    <row r="24" spans="2:5" ht="20.25" thickBot="1">
      <c r="B24" s="4">
        <v>56</v>
      </c>
      <c r="C24" s="3">
        <v>55</v>
      </c>
      <c r="D24" s="2">
        <v>58</v>
      </c>
      <c r="E24" s="2">
        <v>61</v>
      </c>
    </row>
    <row r="25" spans="2:5" ht="20.25" thickBot="1">
      <c r="B25" s="4">
        <v>56</v>
      </c>
      <c r="C25" s="3">
        <v>59</v>
      </c>
      <c r="D25" s="2">
        <v>57</v>
      </c>
      <c r="E25" s="2">
        <v>59</v>
      </c>
    </row>
    <row r="26" spans="2:5" ht="20.25" thickBot="1">
      <c r="B26" s="4">
        <v>57</v>
      </c>
      <c r="C26" s="3">
        <v>60</v>
      </c>
      <c r="D26" s="2">
        <v>58</v>
      </c>
      <c r="E26" s="2">
        <v>60</v>
      </c>
    </row>
    <row r="27" spans="2:5" ht="20.25" thickBot="1">
      <c r="B27" s="4">
        <v>57</v>
      </c>
      <c r="C27" s="3">
        <v>57</v>
      </c>
      <c r="D27" s="2">
        <v>60</v>
      </c>
      <c r="E27" s="2">
        <v>62</v>
      </c>
    </row>
    <row r="28" spans="2:5" ht="20.25" thickBot="1">
      <c r="B28" s="4">
        <v>58</v>
      </c>
      <c r="C28" s="3">
        <v>57</v>
      </c>
      <c r="D28" s="2">
        <v>59</v>
      </c>
      <c r="E28" s="2">
        <v>62</v>
      </c>
    </row>
    <row r="29" spans="2:5" ht="20.25" thickBot="1">
      <c r="B29" s="4">
        <v>59</v>
      </c>
      <c r="C29" s="3">
        <v>59</v>
      </c>
      <c r="D29" s="2">
        <v>63</v>
      </c>
      <c r="E29" s="2">
        <v>64</v>
      </c>
    </row>
    <row r="30" spans="2:5" ht="20.25" thickBot="1">
      <c r="B30" s="4">
        <v>59</v>
      </c>
      <c r="C30" s="3">
        <v>58</v>
      </c>
      <c r="D30" s="2">
        <v>61</v>
      </c>
      <c r="E30" s="2">
        <v>63</v>
      </c>
    </row>
    <row r="31" spans="2:5" ht="20.25" thickBot="1">
      <c r="B31" s="4">
        <v>59</v>
      </c>
      <c r="C31" s="3">
        <v>59</v>
      </c>
      <c r="D31" s="2">
        <v>62</v>
      </c>
      <c r="E31" s="2">
        <v>64</v>
      </c>
    </row>
    <row r="32" spans="2:5" ht="20.25" thickBot="1">
      <c r="B32" s="4">
        <v>60</v>
      </c>
      <c r="C32" s="3">
        <v>60</v>
      </c>
      <c r="D32" s="2">
        <v>63</v>
      </c>
      <c r="E32" s="2">
        <v>65</v>
      </c>
    </row>
    <row r="33" spans="2:5" ht="20.25" thickBot="1">
      <c r="B33" s="4">
        <v>61</v>
      </c>
      <c r="C33" s="3">
        <v>61</v>
      </c>
      <c r="D33" s="2">
        <v>64</v>
      </c>
      <c r="E33" s="2">
        <v>65</v>
      </c>
    </row>
    <row r="34" spans="2:5" ht="20.25" thickBot="1">
      <c r="B34" s="4">
        <v>61</v>
      </c>
      <c r="C34" s="3">
        <v>63</v>
      </c>
      <c r="D34" s="2">
        <v>61</v>
      </c>
      <c r="E34" s="2">
        <v>62</v>
      </c>
    </row>
    <row r="35" spans="2:5" ht="20.25" thickBot="1">
      <c r="B35" s="4">
        <v>62</v>
      </c>
      <c r="C35" s="3">
        <v>61</v>
      </c>
      <c r="D35" s="2">
        <v>64</v>
      </c>
      <c r="E35" s="2">
        <v>66</v>
      </c>
    </row>
    <row r="36" spans="2:5" ht="20.25" thickBot="1">
      <c r="B36" s="4">
        <v>62</v>
      </c>
      <c r="C36" s="3">
        <v>61</v>
      </c>
      <c r="D36" s="2">
        <v>64</v>
      </c>
      <c r="E36" s="2">
        <v>67</v>
      </c>
    </row>
    <row r="37" spans="2:5" ht="20.25" thickBot="1">
      <c r="B37" s="4">
        <v>64</v>
      </c>
      <c r="C37" s="3">
        <v>67</v>
      </c>
      <c r="D37" s="2">
        <v>65</v>
      </c>
      <c r="E37" s="2">
        <v>67</v>
      </c>
    </row>
    <row r="38" spans="2:5" ht="20.25" thickBot="1">
      <c r="B38" s="4">
        <v>65</v>
      </c>
      <c r="C38" s="3">
        <v>65</v>
      </c>
      <c r="D38" s="2">
        <v>68</v>
      </c>
      <c r="E38" s="2">
        <v>70</v>
      </c>
    </row>
    <row r="39" spans="2:5" ht="20.25" thickBot="1">
      <c r="B39" s="4">
        <v>65</v>
      </c>
      <c r="C39" s="3">
        <v>67</v>
      </c>
      <c r="D39" s="2">
        <v>64</v>
      </c>
      <c r="E39" s="2">
        <v>66</v>
      </c>
    </row>
    <row r="40" spans="2:5" ht="20.25" thickBot="1">
      <c r="B40" s="4">
        <v>67</v>
      </c>
      <c r="C40" s="3">
        <v>66</v>
      </c>
      <c r="D40" s="2">
        <v>69</v>
      </c>
      <c r="E40" s="2">
        <v>71</v>
      </c>
    </row>
    <row r="41" spans="2:5" ht="20.25" thickBot="1">
      <c r="B41" s="4">
        <v>68</v>
      </c>
      <c r="C41" s="3">
        <v>70</v>
      </c>
      <c r="D41" s="2">
        <v>67</v>
      </c>
      <c r="E41" s="2">
        <v>69</v>
      </c>
    </row>
    <row r="42" spans="2:5" ht="20.25" thickBot="1">
      <c r="B42" s="4">
        <v>68</v>
      </c>
      <c r="C42" s="3">
        <v>67</v>
      </c>
      <c r="D42" s="2">
        <v>70</v>
      </c>
      <c r="E42" s="2">
        <v>72</v>
      </c>
    </row>
    <row r="43" spans="2:5" ht="20.25" thickBot="1">
      <c r="B43" s="4">
        <v>68</v>
      </c>
      <c r="C43" s="3">
        <v>69</v>
      </c>
      <c r="D43" s="2">
        <v>66</v>
      </c>
      <c r="E43" s="2">
        <v>69</v>
      </c>
    </row>
    <row r="44" spans="2:5" ht="20.25" thickBot="1">
      <c r="B44" s="4">
        <v>69</v>
      </c>
      <c r="C44" s="3">
        <v>71</v>
      </c>
      <c r="D44" s="2">
        <v>69</v>
      </c>
      <c r="E44" s="2">
        <v>70</v>
      </c>
    </row>
    <row r="45" spans="2:5" ht="20.25" thickBot="1">
      <c r="B45" s="4">
        <v>70</v>
      </c>
      <c r="C45" s="3">
        <v>71</v>
      </c>
      <c r="D45" s="2">
        <v>68</v>
      </c>
      <c r="E45" s="2">
        <v>71</v>
      </c>
    </row>
    <row r="46" spans="2:5" ht="20.25" thickBot="1">
      <c r="B46" s="4">
        <v>71</v>
      </c>
      <c r="C46" s="3">
        <v>73</v>
      </c>
      <c r="D46" s="2">
        <v>70</v>
      </c>
      <c r="E46" s="2">
        <v>72</v>
      </c>
    </row>
    <row r="47" spans="2:5" ht="20.25" thickBot="1">
      <c r="B47" s="4">
        <v>72</v>
      </c>
      <c r="C47" s="3">
        <v>72</v>
      </c>
      <c r="D47" s="2">
        <v>75</v>
      </c>
      <c r="E47" s="2">
        <v>76</v>
      </c>
    </row>
    <row r="48" spans="2:5" ht="20.25" thickBot="1">
      <c r="B48" s="4">
        <v>72</v>
      </c>
      <c r="C48" s="3">
        <v>74</v>
      </c>
      <c r="D48" s="2">
        <v>71</v>
      </c>
      <c r="E48" s="2">
        <v>73</v>
      </c>
    </row>
    <row r="49" spans="2:5" ht="20.25" thickBot="1">
      <c r="B49" s="4">
        <v>72</v>
      </c>
      <c r="C49" s="3">
        <v>74</v>
      </c>
      <c r="D49" s="2">
        <v>72</v>
      </c>
      <c r="E49" s="2">
        <v>75</v>
      </c>
    </row>
    <row r="50" spans="2:5" ht="20.25" thickBot="1">
      <c r="B50" s="4">
        <v>74</v>
      </c>
      <c r="C50" s="3">
        <v>76</v>
      </c>
      <c r="D50" s="2">
        <v>73</v>
      </c>
      <c r="E50" s="2">
        <v>75</v>
      </c>
    </row>
    <row r="51" spans="2:5" ht="20.25" thickBot="1">
      <c r="B51" s="4">
        <f>SUM(B3:B50)</f>
        <v>2784</v>
      </c>
      <c r="C51" s="3">
        <f>SUM(C3:C50)</f>
        <v>2832</v>
      </c>
      <c r="D51" s="2">
        <f>SUM(D3:D50)</f>
        <v>2853</v>
      </c>
      <c r="E51" s="2">
        <f>SUM(E3:E50)</f>
        <v>2940</v>
      </c>
    </row>
    <row r="52" ht="19.5">
      <c r="B52" s="13"/>
    </row>
    <row r="53" ht="19.5">
      <c r="B53" s="13"/>
    </row>
    <row r="54" ht="19.5">
      <c r="B54" s="13"/>
    </row>
    <row r="55" ht="19.5">
      <c r="B55" s="13"/>
    </row>
    <row r="56" ht="19.5">
      <c r="B56" s="13"/>
    </row>
    <row r="57" ht="19.5">
      <c r="B57" s="13"/>
    </row>
    <row r="58" ht="19.5">
      <c r="B58" s="13"/>
    </row>
    <row r="59" ht="19.5">
      <c r="B59" s="13"/>
    </row>
    <row r="60" ht="19.5">
      <c r="B60" s="13"/>
    </row>
    <row r="61" ht="19.5">
      <c r="B61" s="13"/>
    </row>
    <row r="62" ht="19.5">
      <c r="B62" s="13"/>
    </row>
    <row r="63" ht="19.5">
      <c r="B63" s="13"/>
    </row>
    <row r="64" ht="19.5">
      <c r="B64" s="13"/>
    </row>
    <row r="65" ht="19.5">
      <c r="B65" s="13"/>
    </row>
    <row r="66" ht="19.5">
      <c r="B66" s="13"/>
    </row>
    <row r="67" ht="19.5">
      <c r="B67" s="13"/>
    </row>
    <row r="68" ht="19.5">
      <c r="B68" s="13"/>
    </row>
    <row r="69" ht="19.5">
      <c r="B69" s="13"/>
    </row>
    <row r="70" ht="19.5">
      <c r="B70" s="13"/>
    </row>
    <row r="71" ht="19.5">
      <c r="B71" s="13"/>
    </row>
    <row r="72" ht="19.5">
      <c r="B72" s="13"/>
    </row>
    <row r="73" ht="19.5">
      <c r="B73" s="13"/>
    </row>
    <row r="74" ht="19.5">
      <c r="B74" s="13"/>
    </row>
    <row r="75" ht="19.5">
      <c r="B75" s="13"/>
    </row>
    <row r="76" ht="19.5">
      <c r="B76" s="13"/>
    </row>
    <row r="77" ht="19.5">
      <c r="B77" s="13"/>
    </row>
    <row r="78" ht="19.5">
      <c r="B78" s="13"/>
    </row>
    <row r="79" ht="19.5">
      <c r="B79" s="13"/>
    </row>
    <row r="80" ht="19.5">
      <c r="B80" s="13"/>
    </row>
    <row r="81" ht="19.5">
      <c r="B81" s="13"/>
    </row>
    <row r="82" ht="19.5">
      <c r="B82" s="13"/>
    </row>
    <row r="83" ht="19.5">
      <c r="B83" s="13"/>
    </row>
    <row r="84" ht="19.5">
      <c r="B84" s="13"/>
    </row>
    <row r="85" ht="19.5">
      <c r="B85" s="13"/>
    </row>
    <row r="86" ht="19.5">
      <c r="B86" s="13"/>
    </row>
    <row r="87" ht="19.5">
      <c r="B87" s="13"/>
    </row>
    <row r="88" ht="19.5">
      <c r="B88" s="13"/>
    </row>
    <row r="89" ht="19.5">
      <c r="B89" s="13"/>
    </row>
    <row r="90" ht="19.5">
      <c r="B90" s="13"/>
    </row>
    <row r="91" ht="19.5">
      <c r="B91" s="13"/>
    </row>
    <row r="92" ht="19.5">
      <c r="B92" s="13"/>
    </row>
    <row r="93" ht="19.5">
      <c r="B93" s="13"/>
    </row>
    <row r="94" ht="19.5">
      <c r="B94" s="13"/>
    </row>
    <row r="95" ht="19.5">
      <c r="B95" s="13"/>
    </row>
    <row r="96" ht="19.5">
      <c r="B96" s="13"/>
    </row>
    <row r="97" ht="19.5">
      <c r="B97" s="13"/>
    </row>
    <row r="98" ht="19.5">
      <c r="B98" s="13"/>
    </row>
    <row r="99" ht="19.5">
      <c r="B99" s="13"/>
    </row>
    <row r="100" ht="19.5">
      <c r="B100" s="13"/>
    </row>
    <row r="101" ht="19.5">
      <c r="B101" s="13"/>
    </row>
    <row r="102" ht="19.5">
      <c r="B102" s="13"/>
    </row>
    <row r="103" ht="19.5">
      <c r="B103" s="13"/>
    </row>
    <row r="104" ht="19.5">
      <c r="B104" s="13"/>
    </row>
    <row r="105" ht="19.5">
      <c r="B105" s="13"/>
    </row>
    <row r="106" ht="19.5">
      <c r="B106" s="13"/>
    </row>
    <row r="107" ht="19.5">
      <c r="B107" s="13"/>
    </row>
    <row r="108" ht="19.5">
      <c r="B108" s="13"/>
    </row>
    <row r="109" ht="19.5">
      <c r="B109" s="13"/>
    </row>
    <row r="110" ht="19.5">
      <c r="B110" s="13"/>
    </row>
    <row r="111" ht="19.5">
      <c r="B111" s="13"/>
    </row>
    <row r="112" ht="19.5">
      <c r="B112" s="13"/>
    </row>
    <row r="113" ht="19.5">
      <c r="B113" s="13"/>
    </row>
    <row r="114" ht="19.5">
      <c r="B114" s="13"/>
    </row>
    <row r="115" ht="19.5">
      <c r="B115" s="13"/>
    </row>
    <row r="116" ht="19.5">
      <c r="B116" s="13"/>
    </row>
    <row r="117" ht="19.5">
      <c r="B117" s="13"/>
    </row>
    <row r="118" ht="19.5">
      <c r="B118" s="13"/>
    </row>
    <row r="119" ht="19.5">
      <c r="B119" s="13"/>
    </row>
    <row r="120" ht="19.5">
      <c r="B120" s="13"/>
    </row>
    <row r="121" ht="19.5">
      <c r="B121" s="13"/>
    </row>
    <row r="122" ht="19.5">
      <c r="B122" s="13"/>
    </row>
    <row r="123" ht="19.5">
      <c r="B123" s="13"/>
    </row>
    <row r="124" ht="19.5">
      <c r="B124" s="13"/>
    </row>
    <row r="125" ht="19.5">
      <c r="B125" s="13"/>
    </row>
    <row r="126" ht="19.5">
      <c r="B126" s="13"/>
    </row>
    <row r="127" ht="19.5">
      <c r="B127" s="13"/>
    </row>
    <row r="128" ht="19.5">
      <c r="B128" s="13"/>
    </row>
    <row r="129" ht="19.5">
      <c r="B129" s="13"/>
    </row>
    <row r="130" ht="19.5">
      <c r="B130" s="13"/>
    </row>
    <row r="131" ht="19.5">
      <c r="B131" s="13"/>
    </row>
    <row r="132" ht="19.5">
      <c r="B132" s="13"/>
    </row>
    <row r="133" ht="19.5">
      <c r="B133" s="13"/>
    </row>
    <row r="134" ht="19.5">
      <c r="B134" s="13"/>
    </row>
    <row r="135" ht="19.5">
      <c r="B135" s="13"/>
    </row>
    <row r="136" ht="19.5">
      <c r="B136" s="13"/>
    </row>
    <row r="137" ht="19.5">
      <c r="B137" s="13"/>
    </row>
    <row r="138" ht="19.5">
      <c r="B138" s="13"/>
    </row>
    <row r="139" ht="19.5">
      <c r="B139" s="13"/>
    </row>
    <row r="140" ht="19.5">
      <c r="B140" s="13"/>
    </row>
    <row r="141" ht="19.5">
      <c r="B141" s="13"/>
    </row>
    <row r="142" ht="19.5">
      <c r="B142" s="13"/>
    </row>
    <row r="143" ht="19.5">
      <c r="B143" s="13"/>
    </row>
    <row r="144" ht="19.5">
      <c r="B144" s="13"/>
    </row>
    <row r="145" ht="19.5">
      <c r="B145" s="13"/>
    </row>
    <row r="146" ht="19.5">
      <c r="B146" s="13"/>
    </row>
    <row r="147" ht="19.5">
      <c r="B147" s="13"/>
    </row>
    <row r="148" ht="19.5">
      <c r="B148" s="13"/>
    </row>
    <row r="149" ht="19.5">
      <c r="B149" s="13"/>
    </row>
    <row r="150" ht="19.5">
      <c r="B150" s="13"/>
    </row>
    <row r="151" ht="19.5">
      <c r="B151" s="13"/>
    </row>
    <row r="152" ht="19.5">
      <c r="B152" s="13"/>
    </row>
    <row r="153" ht="19.5">
      <c r="B153" s="13"/>
    </row>
    <row r="154" ht="19.5">
      <c r="B154" s="13"/>
    </row>
    <row r="155" ht="19.5">
      <c r="B155" s="13"/>
    </row>
    <row r="156" ht="19.5">
      <c r="B156" s="13"/>
    </row>
    <row r="157" ht="19.5">
      <c r="B157" s="13"/>
    </row>
    <row r="158" ht="19.5">
      <c r="B158" s="13"/>
    </row>
    <row r="159" ht="19.5">
      <c r="B159" s="13"/>
    </row>
    <row r="160" ht="19.5">
      <c r="B160" s="13"/>
    </row>
    <row r="161" ht="19.5">
      <c r="B161" s="13"/>
    </row>
    <row r="162" ht="19.5">
      <c r="B162" s="13"/>
    </row>
    <row r="163" ht="19.5">
      <c r="B163" s="13"/>
    </row>
    <row r="164" ht="19.5">
      <c r="B164" s="13"/>
    </row>
    <row r="165" ht="19.5">
      <c r="B165" s="13"/>
    </row>
    <row r="166" ht="19.5">
      <c r="B166" s="13"/>
    </row>
    <row r="167" ht="19.5">
      <c r="B167" s="13"/>
    </row>
    <row r="168" ht="19.5">
      <c r="B168" s="13"/>
    </row>
    <row r="169" ht="19.5">
      <c r="B169" s="13"/>
    </row>
    <row r="170" ht="19.5">
      <c r="B170" s="13"/>
    </row>
    <row r="171" ht="19.5">
      <c r="B171" s="13"/>
    </row>
    <row r="172" ht="19.5">
      <c r="B172" s="13"/>
    </row>
    <row r="173" ht="19.5">
      <c r="B173" s="13"/>
    </row>
    <row r="174" ht="19.5">
      <c r="B174" s="13"/>
    </row>
    <row r="175" ht="19.5">
      <c r="B175" s="13"/>
    </row>
    <row r="176" ht="19.5">
      <c r="B176" s="13"/>
    </row>
    <row r="177" ht="19.5">
      <c r="B177" s="13"/>
    </row>
    <row r="178" ht="19.5">
      <c r="B178" s="13"/>
    </row>
    <row r="179" ht="19.5">
      <c r="B179" s="13"/>
    </row>
    <row r="180" ht="19.5">
      <c r="B180" s="13"/>
    </row>
    <row r="181" ht="19.5">
      <c r="B181" s="13"/>
    </row>
    <row r="182" ht="19.5">
      <c r="B182" s="13"/>
    </row>
    <row r="183" ht="19.5">
      <c r="B183" s="13"/>
    </row>
    <row r="184" ht="19.5">
      <c r="B184" s="13"/>
    </row>
    <row r="185" ht="19.5">
      <c r="B185" s="13"/>
    </row>
    <row r="186" ht="19.5">
      <c r="B186" s="13"/>
    </row>
    <row r="187" ht="19.5">
      <c r="B187" s="13"/>
    </row>
    <row r="188" ht="19.5">
      <c r="B188" s="13"/>
    </row>
    <row r="189" ht="19.5">
      <c r="B189" s="13"/>
    </row>
    <row r="190" ht="19.5">
      <c r="B190" s="13"/>
    </row>
    <row r="191" ht="19.5">
      <c r="B191" s="13"/>
    </row>
    <row r="192" ht="19.5">
      <c r="B192" s="13"/>
    </row>
    <row r="193" ht="19.5">
      <c r="B193" s="13"/>
    </row>
    <row r="194" ht="19.5">
      <c r="B194" s="13"/>
    </row>
    <row r="195" ht="19.5">
      <c r="B195" s="13"/>
    </row>
    <row r="196" ht="19.5">
      <c r="B196" s="13"/>
    </row>
    <row r="197" ht="19.5">
      <c r="B197" s="13"/>
    </row>
    <row r="198" ht="19.5">
      <c r="B198" s="13"/>
    </row>
    <row r="199" ht="19.5">
      <c r="B199" s="13"/>
    </row>
    <row r="200" ht="19.5">
      <c r="B200" s="13"/>
    </row>
    <row r="201" ht="19.5">
      <c r="B201" s="13"/>
    </row>
    <row r="202" ht="19.5">
      <c r="B202" s="13"/>
    </row>
    <row r="203" ht="19.5">
      <c r="B203" s="13"/>
    </row>
    <row r="204" ht="19.5">
      <c r="B204" s="13"/>
    </row>
    <row r="205" ht="19.5">
      <c r="B205" s="13"/>
    </row>
    <row r="206" ht="19.5">
      <c r="B206" s="13"/>
    </row>
    <row r="207" ht="19.5">
      <c r="B207" s="13"/>
    </row>
    <row r="208" ht="19.5">
      <c r="B208" s="13"/>
    </row>
    <row r="209" ht="19.5">
      <c r="B209" s="13"/>
    </row>
    <row r="210" ht="19.5">
      <c r="B210" s="13"/>
    </row>
    <row r="211" ht="19.5">
      <c r="B211" s="13"/>
    </row>
    <row r="212" ht="19.5">
      <c r="B212" s="13"/>
    </row>
    <row r="213" ht="19.5">
      <c r="B213" s="13"/>
    </row>
    <row r="214" ht="19.5">
      <c r="B214" s="13"/>
    </row>
    <row r="215" ht="19.5">
      <c r="B215" s="13"/>
    </row>
    <row r="216" ht="19.5">
      <c r="B216" s="13"/>
    </row>
    <row r="217" ht="19.5">
      <c r="B217" s="13"/>
    </row>
    <row r="218" ht="19.5">
      <c r="B218" s="13"/>
    </row>
    <row r="219" ht="19.5">
      <c r="B219" s="13"/>
    </row>
    <row r="220" ht="19.5">
      <c r="B220" s="13"/>
    </row>
    <row r="221" ht="19.5">
      <c r="B221" s="13"/>
    </row>
    <row r="222" ht="19.5">
      <c r="B222" s="13"/>
    </row>
    <row r="223" ht="19.5">
      <c r="B223" s="13"/>
    </row>
    <row r="224" ht="19.5">
      <c r="B224" s="13"/>
    </row>
    <row r="225" ht="19.5">
      <c r="B225" s="13"/>
    </row>
    <row r="226" ht="19.5">
      <c r="B226" s="13"/>
    </row>
    <row r="227" ht="19.5">
      <c r="B227" s="13"/>
    </row>
    <row r="228" ht="19.5">
      <c r="B228" s="13"/>
    </row>
    <row r="229" ht="19.5">
      <c r="B229" s="13"/>
    </row>
    <row r="230" ht="19.5">
      <c r="B230" s="13"/>
    </row>
  </sheetData>
  <mergeCells count="2">
    <mergeCell ref="J5:M5"/>
    <mergeCell ref="J12:M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Rusch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Rusch</dc:creator>
  <cp:keywords/>
  <dc:description/>
  <cp:lastModifiedBy>Ana Maria Rusch</cp:lastModifiedBy>
  <dcterms:created xsi:type="dcterms:W3CDTF">2003-06-07T20:34:16Z</dcterms:created>
  <dcterms:modified xsi:type="dcterms:W3CDTF">2003-06-07T20:49:10Z</dcterms:modified>
  <cp:category/>
  <cp:version/>
  <cp:contentType/>
  <cp:contentStatus/>
</cp:coreProperties>
</file>